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B68DB4FF-77FA-4DC7-86EB-181BFD0BED78}" xr6:coauthVersionLast="47" xr6:coauthVersionMax="47" xr10:uidLastSave="{00000000-0000-0000-0000-000000000000}"/>
  <bookViews>
    <workbookView xWindow="-120" yWindow="-120" windowWidth="51840" windowHeight="21120" activeTab="3" xr2:uid="{C5945359-FCEB-404D-BE52-3F641A33D695}"/>
  </bookViews>
  <sheets>
    <sheet name="Montant DP" sheetId="1" r:id="rId1"/>
    <sheet name="Mt base" sheetId="4" r:id="rId2"/>
    <sheet name="% MICO sur DP" sheetId="3" r:id="rId3"/>
    <sheet name="MICO" sheetId="2" r:id="rId4"/>
  </sheets>
  <externalReferences>
    <externalReference r:id="rId5"/>
  </externalReferences>
  <definedNames>
    <definedName name="_xlnm._FilterDatabase" localSheetId="1" hidden="1">'Mt base'!$G$1:$G$57</definedName>
    <definedName name="DépartementRésidence">#REF!</definedName>
    <definedName name="RégionRésidence">#REF!</definedName>
    <definedName name="saisie">#REF!,#REF!,#REF!,#REF!,#REF!,#REF!,#REF!,#REF!,#REF!,#REF!,#REF!,#REF!,#REF!,#REF!,#REF!,#REF!</definedName>
    <definedName name="TitreDate" localSheetId="1">#REF!</definedName>
    <definedName name="TitreDate">#REF!</definedName>
    <definedName name="TitreRégion" localSheetId="1">#REF!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<sst xmlns="http://schemas.openxmlformats.org/spreadsheetml/2006/main" count="150" uniqueCount="56">
  <si>
    <t>Évolution des montants mensuels moyens de base des nouvelles attributions de droit direct</t>
  </si>
  <si>
    <t>Euros courants</t>
  </si>
  <si>
    <t>2019*</t>
  </si>
  <si>
    <t>Hommes</t>
  </si>
  <si>
    <t>Femmes</t>
  </si>
  <si>
    <t>Ensemble</t>
  </si>
  <si>
    <t>Montant de base du droit direct ramené au maximum et éventuellement porté au minimum (minimum contributif depuis 1983), majoré de la surcote et de la majoration de 10 % pour enfants le cas échéant quelle que soit la carrière. Montant brut avant prélèvements sociaux. Ce montant ne tient pas compte des retraites versées par les autres régimes de base et complémentaires.</t>
  </si>
  <si>
    <t>Source : SNSP et SNSP-TI.</t>
  </si>
  <si>
    <t>* 2019 : Rupture de série suite à l'intégration du régime des travailleurs indépendants au régime général.</t>
  </si>
  <si>
    <t>Nouveaux retraités de droit direct par année de point de départ de la pension</t>
  </si>
  <si>
    <t xml:space="preserve">Montants exprimés en euros courant au 31 décembre de l'année. </t>
  </si>
  <si>
    <t>Évolution des montants mensuels moyens de base des nouvelles attributions de droit direct (euros courants)</t>
  </si>
  <si>
    <t>Évolution des montants mensuels moyens de base des nouveaux retraités de droit direct</t>
  </si>
  <si>
    <t xml:space="preserve">Évolution du nombre de nouveaux retraités potentiellement éligibles au minimum contributif avant écrêtement lié à la pension tous régimes </t>
  </si>
  <si>
    <t>Proportion des nouveaux retraités potentiellement éligibles au minimum contributif par rapport à l'ensemble des attributions de droits directs</t>
  </si>
  <si>
    <t>Nouveaux retraités potentiellement éligibles au minimum contributif par année de point de départ de la pension</t>
  </si>
  <si>
    <t>(effectifs)</t>
  </si>
  <si>
    <t>Moins de 100 €</t>
  </si>
  <si>
    <t>200€ à 299€</t>
  </si>
  <si>
    <t>à</t>
  </si>
  <si>
    <t>300€ à 399€</t>
  </si>
  <si>
    <t>400€ à 499€</t>
  </si>
  <si>
    <t>500€ à 599€</t>
  </si>
  <si>
    <t>600€ à 699€</t>
  </si>
  <si>
    <t>700€ à 799€</t>
  </si>
  <si>
    <t>800€ à 899€</t>
  </si>
  <si>
    <t>900€ à 999€</t>
  </si>
  <si>
    <t>1000€ à 1099€</t>
  </si>
  <si>
    <t>1100€ à 1199€</t>
  </si>
  <si>
    <t>1200€ à 1299€</t>
  </si>
  <si>
    <t>1300€ à 1399€</t>
  </si>
  <si>
    <t>1400€ à 1499€</t>
  </si>
  <si>
    <t>1500€ à 1599€</t>
  </si>
  <si>
    <t>1600€ à 1699€</t>
  </si>
  <si>
    <t xml:space="preserve">à </t>
  </si>
  <si>
    <t>Note : le montant de base du droit direct correspond au montant brut de ce droit dû par le régime général (après application des règles de minimum contributif et de maximum), y compris la majoration enfants de 10 %.</t>
  </si>
  <si>
    <t>1700€ à 1799€</t>
  </si>
  <si>
    <t>1800€ à 1899€</t>
  </si>
  <si>
    <t>1900€ à 1999€</t>
  </si>
  <si>
    <t xml:space="preserve">et </t>
  </si>
  <si>
    <t>plus</t>
  </si>
  <si>
    <t>Montant moyen</t>
  </si>
  <si>
    <t>Non ventilables</t>
  </si>
  <si>
    <t>TOTAL</t>
  </si>
  <si>
    <t>(Proportions)</t>
  </si>
  <si>
    <t>1900 € et plus</t>
  </si>
  <si>
    <t>Répartition des nouveaux retraités de droit direct</t>
  </si>
  <si>
    <t>à la date du point de départ de la pension</t>
  </si>
  <si>
    <t>Source : SNSP et SNSP-TI.</t>
  </si>
  <si>
    <t>Montant de base mensuel du droit direct</t>
  </si>
  <si>
    <t>selon le montant mensuel de base de droit direct</t>
  </si>
  <si>
    <t>Champ : Nouveaux retraités de droit direct du régime général (hors outils de gestion de la Sécurité sociale pour les indépendants jusqu'à fin 2018), par année de départ du droit direct (données 2024 arrêtées à fin juin 2025).</t>
  </si>
  <si>
    <t>Euros 2024</t>
  </si>
  <si>
    <t>Évolution des montants mensuels moyens de base des nouvelles attributions de droit direct (euros 2024)</t>
  </si>
  <si>
    <t>Champ : Nouveaux retraités de droit direct du régime général (hors outils de gestion de la Sécurité sociale pour les indépendants jusqu'à fin 2018), par année de départ du droit direct (données 2024 arrêtées à fin 2025).</t>
  </si>
  <si>
    <t>Champ :  Nouveaux retraités de droit direct du régime général (année de départ du droit direct en 2024 - données arrêtées à fin juin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</si>
</sst>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quot;€&quot;"/>
    <numFmt numFmtId="165" formatCode="0.0%"/>
    <numFmt numFmtId="166" formatCode="0&quot;  &quot;"/>
    <numFmt numFmtId="167" formatCode="_-* #,##0\ [$€-40C]_-;\-* #,##0\ [$€-40C]_-;_-* &quot;-&quot;??\ [$€-40C]_-;_-@_-"/>
    <numFmt numFmtId="168" formatCode="#,##0.00&quot; €&quot;"/>
  </numFmts>
  <fonts count="18" x14ac:knownFonts="1">
    <font>
      <sz val="11"/>
      <color theme="1"/>
      <name val="Calibri"/>
      <family val="2"/>
      <scheme val="minor"/>
    </font>
    <font>
      <b/>
      <sz val="12"/>
      <color rgb="FF005670"/>
      <name val="Arial"/>
      <family val="2"/>
    </font>
    <font>
      <i/>
      <sz val="9"/>
      <color rgb="FF005670"/>
      <name val="Arial"/>
      <family val="2"/>
    </font>
    <font>
      <i/>
      <sz val="9"/>
      <name val="Arial"/>
      <family val="2"/>
    </font>
    <font>
      <sz val="10"/>
      <color theme="1"/>
      <name val="Arial"/>
      <family val="2"/>
    </font>
    <font>
      <i/>
      <sz val="8"/>
      <color rgb="FF005670"/>
      <name val="Arial"/>
      <family val="2"/>
    </font>
    <font>
      <sz val="11"/>
      <color theme="1"/>
      <name val="Arial"/>
      <family val="2"/>
    </font>
    <font>
      <sz val="11"/>
      <color theme="1"/>
      <name val="Calibri"/>
      <family val="2"/>
      <scheme val="minor"/>
    </font>
    <font>
      <sz val="11"/>
      <color theme="0"/>
      <name val="Calibri"/>
      <family val="2"/>
      <scheme val="minor"/>
    </font>
    <font>
      <b/>
      <sz val="10"/>
      <name val="Arial"/>
      <family val="2"/>
    </font>
    <font>
      <sz val="9"/>
      <name val="Arial"/>
      <family val="2"/>
    </font>
    <font>
      <b/>
      <sz val="12"/>
      <name val="Calibri"/>
      <family val="2"/>
      <scheme val="minor"/>
    </font>
    <font>
      <b/>
      <sz val="11"/>
      <name val="Calibri"/>
      <family val="2"/>
      <scheme val="minor"/>
    </font>
    <font>
      <sz val="8"/>
      <name val="Arial"/>
      <family val="2"/>
    </font>
    <font>
      <b/>
      <sz val="8"/>
      <name val="Arial"/>
      <family val="2"/>
    </font>
    <font>
      <sz val="8"/>
      <color theme="0"/>
      <name val="Arial"/>
      <family val="2"/>
    </font>
    <font>
      <b/>
      <sz val="8"/>
      <color theme="0"/>
      <name val="Arial"/>
      <family val="2"/>
    </font>
    <font>
      <sz val="10"/>
      <color theme="0"/>
      <name val="Arial"/>
      <family val="2"/>
    </font>
  </fonts>
  <fills count="6">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9" fontId="7" fillId="0" borderId="0" applyFont="0" applyFill="0" applyBorder="0" applyAlignment="0" applyProtection="0"/>
    <xf numFmtId="0" fontId="10" fillId="0" borderId="0"/>
  </cellStyleXfs>
  <cellXfs count="145">
    <xf numFmtId="0" fontId="0" fillId="0" borderId="0" xfId="0"/>
    <xf numFmtId="0" fontId="3" fillId="2" borderId="0" xfId="0" applyFont="1" applyFill="1"/>
    <xf numFmtId="0" fontId="0" fillId="0" borderId="0" xfId="0" applyAlignment="1">
      <alignment horizontal="left" wrapText="1"/>
    </xf>
    <xf numFmtId="0" fontId="1" fillId="0" borderId="0" xfId="0" applyFont="1"/>
    <xf numFmtId="0" fontId="4" fillId="0" borderId="0" xfId="0" applyFont="1"/>
    <xf numFmtId="0" fontId="1" fillId="2" borderId="0" xfId="0" applyFont="1" applyFill="1"/>
    <xf numFmtId="0" fontId="0" fillId="2" borderId="0" xfId="0" applyFill="1"/>
    <xf numFmtId="3" fontId="6" fillId="2" borderId="0" xfId="0" applyNumberFormat="1" applyFont="1" applyFill="1"/>
    <xf numFmtId="0" fontId="6" fillId="2" borderId="0" xfId="0" applyFont="1" applyFill="1"/>
    <xf numFmtId="0" fontId="0" fillId="2" borderId="0" xfId="0" applyFill="1" applyBorder="1"/>
    <xf numFmtId="0" fontId="2" fillId="0" borderId="0" xfId="0" applyFont="1" applyAlignment="1">
      <alignment horizontal="left" vertical="center" wrapText="1"/>
    </xf>
    <xf numFmtId="0" fontId="1" fillId="0" borderId="0" xfId="0" applyFont="1" applyAlignment="1">
      <alignment vertical="center"/>
    </xf>
    <xf numFmtId="0" fontId="9" fillId="2" borderId="0" xfId="0" applyFont="1" applyFill="1"/>
    <xf numFmtId="0" fontId="9" fillId="2" borderId="0" xfId="2" applyFont="1" applyFill="1" applyAlignment="1">
      <alignment horizontal="center"/>
    </xf>
    <xf numFmtId="0" fontId="11" fillId="2" borderId="0" xfId="0" applyFont="1" applyFill="1" applyAlignment="1">
      <alignment horizontal="left" vertical="center"/>
    </xf>
    <xf numFmtId="0" fontId="12" fillId="2" borderId="0" xfId="0" applyFont="1" applyFill="1" applyAlignment="1">
      <alignment horizontal="center" vertical="center"/>
    </xf>
    <xf numFmtId="0" fontId="8" fillId="2" borderId="0" xfId="0" applyFont="1" applyFill="1"/>
    <xf numFmtId="0" fontId="13" fillId="2" borderId="0" xfId="2" applyFont="1" applyFill="1" applyAlignment="1">
      <alignment horizontal="center" vertical="center"/>
    </xf>
    <xf numFmtId="0" fontId="13" fillId="2" borderId="0" xfId="2" applyFont="1" applyFill="1" applyAlignment="1">
      <alignment horizontal="centerContinuous" vertical="center"/>
    </xf>
    <xf numFmtId="0" fontId="13" fillId="2" borderId="0" xfId="2" applyFont="1" applyFill="1"/>
    <xf numFmtId="167" fontId="15" fillId="0" borderId="0" xfId="2" applyNumberFormat="1" applyFont="1" applyAlignment="1">
      <alignment vertical="center"/>
    </xf>
    <xf numFmtId="3" fontId="0" fillId="2" borderId="0" xfId="0" applyNumberFormat="1" applyFill="1"/>
    <xf numFmtId="167" fontId="13" fillId="2" borderId="0" xfId="2" applyNumberFormat="1" applyFont="1" applyFill="1" applyAlignment="1">
      <alignment vertical="center"/>
    </xf>
    <xf numFmtId="0" fontId="10" fillId="2" borderId="0" xfId="2" applyFill="1" applyAlignment="1">
      <alignment horizontal="center"/>
    </xf>
    <xf numFmtId="167" fontId="15" fillId="2" borderId="0" xfId="2" applyNumberFormat="1" applyFont="1" applyFill="1" applyAlignment="1">
      <alignment vertical="center"/>
    </xf>
    <xf numFmtId="165" fontId="0" fillId="2" borderId="0" xfId="1" applyNumberFormat="1" applyFont="1" applyFill="1"/>
    <xf numFmtId="10" fontId="0" fillId="2" borderId="0" xfId="0" applyNumberFormat="1" applyFill="1"/>
    <xf numFmtId="0" fontId="0" fillId="2" borderId="0" xfId="0" applyFill="1" applyAlignment="1">
      <alignment vertical="center"/>
    </xf>
    <xf numFmtId="0" fontId="8" fillId="2" borderId="0" xfId="0" applyFont="1" applyFill="1" applyAlignment="1">
      <alignment vertical="center"/>
    </xf>
    <xf numFmtId="0" fontId="2" fillId="0" borderId="0" xfId="0" applyFont="1" applyAlignment="1">
      <alignment horizontal="left" vertical="center"/>
    </xf>
    <xf numFmtId="0" fontId="1" fillId="0" borderId="0" xfId="0" applyFont="1" applyAlignment="1">
      <alignment horizontal="center" vertical="center"/>
    </xf>
    <xf numFmtId="2" fontId="0" fillId="2" borderId="0" xfId="0" applyNumberFormat="1" applyFill="1"/>
    <xf numFmtId="165" fontId="0" fillId="0" borderId="0" xfId="1" applyNumberFormat="1" applyFont="1"/>
    <xf numFmtId="0" fontId="0" fillId="0" borderId="7" xfId="0" applyBorder="1"/>
    <xf numFmtId="0" fontId="8" fillId="3" borderId="1" xfId="0" applyFont="1" applyFill="1" applyBorder="1"/>
    <xf numFmtId="0" fontId="8" fillId="3" borderId="2" xfId="0" applyFont="1" applyFill="1" applyBorder="1"/>
    <xf numFmtId="0" fontId="8" fillId="3" borderId="2" xfId="0" applyFont="1" applyFill="1" applyBorder="1" applyAlignment="1">
      <alignment horizontal="right"/>
    </xf>
    <xf numFmtId="0" fontId="8" fillId="3" borderId="7" xfId="0" applyFont="1" applyFill="1" applyBorder="1"/>
    <xf numFmtId="0" fontId="8" fillId="3" borderId="13" xfId="0" applyFont="1" applyFill="1" applyBorder="1"/>
    <xf numFmtId="0" fontId="0" fillId="4" borderId="4" xfId="0" applyFill="1" applyBorder="1"/>
    <xf numFmtId="164" fontId="0" fillId="4" borderId="0" xfId="0" applyNumberFormat="1" applyFill="1"/>
    <xf numFmtId="164" fontId="0" fillId="4" borderId="0" xfId="0" applyNumberFormat="1" applyFill="1" applyBorder="1"/>
    <xf numFmtId="0" fontId="0" fillId="4" borderId="6" xfId="0" applyFill="1" applyBorder="1"/>
    <xf numFmtId="164" fontId="0" fillId="4" borderId="7" xfId="0" applyNumberFormat="1" applyFill="1" applyBorder="1"/>
    <xf numFmtId="164" fontId="0" fillId="4" borderId="8" xfId="0" applyNumberFormat="1" applyFill="1" applyBorder="1"/>
    <xf numFmtId="0" fontId="0" fillId="5" borderId="6" xfId="0" applyFill="1" applyBorder="1"/>
    <xf numFmtId="164" fontId="0" fillId="5" borderId="7" xfId="0" applyNumberFormat="1" applyFill="1" applyBorder="1"/>
    <xf numFmtId="164" fontId="0" fillId="4" borderId="13" xfId="0" applyNumberFormat="1" applyFill="1" applyBorder="1"/>
    <xf numFmtId="164" fontId="0" fillId="5" borderId="8" xfId="0" applyNumberFormat="1" applyFill="1" applyBorder="1"/>
    <xf numFmtId="3" fontId="13" fillId="4" borderId="10" xfId="2" applyNumberFormat="1" applyFont="1" applyFill="1" applyBorder="1" applyProtection="1">
      <protection locked="0"/>
    </xf>
    <xf numFmtId="3" fontId="13" fillId="4" borderId="14" xfId="2" applyNumberFormat="1" applyFont="1" applyFill="1" applyBorder="1" applyProtection="1">
      <protection locked="0"/>
    </xf>
    <xf numFmtId="3" fontId="13" fillId="4" borderId="4" xfId="2" applyNumberFormat="1" applyFont="1" applyFill="1" applyBorder="1" applyProtection="1">
      <protection locked="0"/>
    </xf>
    <xf numFmtId="168" fontId="14" fillId="4" borderId="14" xfId="2" applyNumberFormat="1" applyFont="1" applyFill="1" applyBorder="1" applyAlignment="1">
      <alignment horizontal="right" vertical="center"/>
    </xf>
    <xf numFmtId="168" fontId="14" fillId="4" borderId="4" xfId="2" applyNumberFormat="1" applyFont="1" applyFill="1" applyBorder="1" applyAlignment="1">
      <alignment horizontal="right" vertical="center"/>
    </xf>
    <xf numFmtId="10" fontId="13" fillId="4" borderId="14" xfId="1" applyNumberFormat="1" applyFont="1" applyFill="1" applyBorder="1" applyAlignment="1"/>
    <xf numFmtId="10" fontId="13" fillId="4" borderId="10" xfId="1" applyNumberFormat="1" applyFont="1" applyFill="1" applyBorder="1" applyAlignment="1"/>
    <xf numFmtId="10" fontId="13" fillId="4" borderId="4" xfId="1" applyNumberFormat="1" applyFont="1" applyFill="1" applyBorder="1" applyAlignment="1"/>
    <xf numFmtId="10" fontId="14" fillId="4" borderId="14" xfId="1" applyNumberFormat="1" applyFont="1" applyFill="1" applyBorder="1" applyAlignment="1"/>
    <xf numFmtId="3" fontId="13" fillId="5" borderId="14" xfId="2" applyNumberFormat="1" applyFont="1" applyFill="1" applyBorder="1" applyProtection="1">
      <protection locked="0"/>
    </xf>
    <xf numFmtId="3" fontId="13" fillId="5" borderId="4" xfId="2" applyNumberFormat="1" applyFont="1" applyFill="1" applyBorder="1" applyProtection="1">
      <protection locked="0"/>
    </xf>
    <xf numFmtId="10" fontId="13" fillId="5" borderId="14" xfId="1" applyNumberFormat="1" applyFont="1" applyFill="1" applyBorder="1" applyAlignment="1"/>
    <xf numFmtId="10" fontId="13" fillId="5" borderId="4" xfId="1" applyNumberFormat="1" applyFont="1" applyFill="1" applyBorder="1" applyAlignment="1"/>
    <xf numFmtId="3" fontId="13" fillId="5" borderId="15" xfId="2" applyNumberFormat="1" applyFont="1" applyFill="1" applyBorder="1" applyAlignment="1">
      <alignment vertical="center"/>
    </xf>
    <xf numFmtId="3" fontId="13" fillId="5" borderId="4" xfId="2" applyNumberFormat="1" applyFont="1" applyFill="1" applyBorder="1"/>
    <xf numFmtId="10" fontId="13" fillId="5" borderId="6" xfId="1" applyNumberFormat="1" applyFont="1" applyFill="1" applyBorder="1" applyAlignment="1"/>
    <xf numFmtId="0" fontId="16" fillId="3" borderId="1" xfId="2" applyFont="1" applyFill="1" applyBorder="1" applyAlignment="1">
      <alignment horizontal="center" vertical="center" wrapText="1"/>
    </xf>
    <xf numFmtId="0" fontId="16" fillId="3" borderId="1" xfId="2" applyFont="1" applyFill="1" applyBorder="1" applyAlignment="1">
      <alignment horizontal="centerContinuous" vertical="center" wrapText="1"/>
    </xf>
    <xf numFmtId="0" fontId="16" fillId="3" borderId="1" xfId="2" applyFont="1" applyFill="1" applyBorder="1" applyAlignment="1">
      <alignment horizontal="centerContinuous" vertical="center"/>
    </xf>
    <xf numFmtId="167" fontId="15" fillId="3" borderId="14" xfId="2" applyNumberFormat="1" applyFont="1" applyFill="1" applyBorder="1" applyAlignment="1">
      <alignment vertical="center"/>
    </xf>
    <xf numFmtId="0" fontId="15" fillId="3" borderId="0" xfId="2" applyFont="1" applyFill="1" applyAlignment="1">
      <alignment horizontal="center"/>
    </xf>
    <xf numFmtId="167" fontId="15" fillId="3" borderId="0" xfId="2" applyNumberFormat="1" applyFont="1" applyFill="1" applyAlignment="1">
      <alignment horizontal="right" vertical="center"/>
    </xf>
    <xf numFmtId="0" fontId="15" fillId="3" borderId="14" xfId="2" applyFont="1" applyFill="1" applyBorder="1" applyAlignment="1">
      <alignment vertical="center"/>
    </xf>
    <xf numFmtId="0" fontId="16" fillId="3" borderId="0" xfId="2" applyFont="1" applyFill="1" applyAlignment="1">
      <alignment horizontal="center" vertical="center"/>
    </xf>
    <xf numFmtId="0" fontId="15" fillId="3" borderId="0" xfId="2" applyFont="1" applyFill="1" applyAlignment="1">
      <alignment vertical="center"/>
    </xf>
    <xf numFmtId="0" fontId="15" fillId="3" borderId="0" xfId="2" applyFont="1" applyFill="1" applyAlignment="1">
      <alignment horizontal="center" vertical="center"/>
    </xf>
    <xf numFmtId="0" fontId="16" fillId="3" borderId="9" xfId="2" applyFont="1" applyFill="1" applyBorder="1" applyAlignment="1">
      <alignment vertical="center"/>
    </xf>
    <xf numFmtId="0" fontId="16" fillId="3" borderId="2" xfId="2" applyFont="1" applyFill="1" applyBorder="1" applyAlignment="1">
      <alignment horizontal="center" vertical="center"/>
    </xf>
    <xf numFmtId="0" fontId="16" fillId="3" borderId="2" xfId="2" applyFont="1" applyFill="1" applyBorder="1" applyAlignment="1">
      <alignment vertical="center"/>
    </xf>
    <xf numFmtId="3" fontId="16" fillId="3" borderId="9" xfId="2" applyNumberFormat="1" applyFont="1" applyFill="1" applyBorder="1" applyAlignment="1">
      <alignment horizontal="right" vertical="center"/>
    </xf>
    <xf numFmtId="3" fontId="16" fillId="3" borderId="1" xfId="2" applyNumberFormat="1" applyFont="1" applyFill="1" applyBorder="1" applyAlignment="1">
      <alignment horizontal="right" vertical="center"/>
    </xf>
    <xf numFmtId="0" fontId="16" fillId="3" borderId="9" xfId="2" applyFont="1" applyFill="1" applyBorder="1" applyAlignment="1">
      <alignment horizontal="centerContinuous" vertical="center" wrapText="1"/>
    </xf>
    <xf numFmtId="1" fontId="15" fillId="3" borderId="0" xfId="2" applyNumberFormat="1" applyFont="1" applyFill="1" applyAlignment="1">
      <alignment horizontal="left" vertical="center"/>
    </xf>
    <xf numFmtId="0" fontId="15" fillId="3" borderId="9" xfId="2" applyFont="1" applyFill="1" applyBorder="1" applyAlignment="1">
      <alignment vertical="center"/>
    </xf>
    <xf numFmtId="0" fontId="15" fillId="3" borderId="2" xfId="2" applyFont="1" applyFill="1" applyBorder="1" applyAlignment="1">
      <alignment vertical="center"/>
    </xf>
    <xf numFmtId="10" fontId="15" fillId="3" borderId="1" xfId="1" applyNumberFormat="1" applyFont="1" applyFill="1" applyBorder="1" applyAlignment="1">
      <alignment vertical="center"/>
    </xf>
    <xf numFmtId="0" fontId="17" fillId="3" borderId="9" xfId="0" applyFont="1" applyFill="1" applyBorder="1"/>
    <xf numFmtId="0" fontId="17" fillId="3" borderId="2" xfId="0" applyFont="1" applyFill="1" applyBorder="1"/>
    <xf numFmtId="0" fontId="17" fillId="3" borderId="2" xfId="0" applyFont="1" applyFill="1" applyBorder="1" applyAlignment="1">
      <alignment horizontal="center"/>
    </xf>
    <xf numFmtId="0" fontId="17" fillId="3" borderId="2" xfId="0" applyFont="1" applyFill="1" applyBorder="1" applyAlignment="1">
      <alignment horizontal="right"/>
    </xf>
    <xf numFmtId="0" fontId="17" fillId="3" borderId="3" xfId="0" applyFont="1" applyFill="1" applyBorder="1"/>
    <xf numFmtId="0" fontId="17" fillId="3" borderId="0" xfId="0" applyFont="1" applyFill="1" applyBorder="1"/>
    <xf numFmtId="0" fontId="17" fillId="3" borderId="10" xfId="0" applyFont="1" applyFill="1" applyBorder="1"/>
    <xf numFmtId="0" fontId="17" fillId="3" borderId="4" xfId="0" applyFont="1" applyFill="1" applyBorder="1"/>
    <xf numFmtId="0" fontId="17" fillId="3" borderId="6" xfId="0" applyFont="1" applyFill="1" applyBorder="1"/>
    <xf numFmtId="3" fontId="4" fillId="4" borderId="11" xfId="0" applyNumberFormat="1" applyFont="1" applyFill="1" applyBorder="1"/>
    <xf numFmtId="3" fontId="4" fillId="4" borderId="12" xfId="0" applyNumberFormat="1" applyFont="1" applyFill="1" applyBorder="1"/>
    <xf numFmtId="3" fontId="4" fillId="4" borderId="0" xfId="0" applyNumberFormat="1" applyFont="1" applyFill="1" applyBorder="1"/>
    <xf numFmtId="3" fontId="4" fillId="4" borderId="15" xfId="0" applyNumberFormat="1" applyFont="1" applyFill="1" applyBorder="1"/>
    <xf numFmtId="3" fontId="4" fillId="4" borderId="7" xfId="0" applyNumberFormat="1" applyFont="1" applyFill="1" applyBorder="1"/>
    <xf numFmtId="3" fontId="4" fillId="4" borderId="8" xfId="0" applyNumberFormat="1" applyFont="1" applyFill="1" applyBorder="1"/>
    <xf numFmtId="3" fontId="4" fillId="5" borderId="14" xfId="0" applyNumberFormat="1" applyFont="1" applyFill="1" applyBorder="1"/>
    <xf numFmtId="3" fontId="4" fillId="5" borderId="0" xfId="0" applyNumberFormat="1" applyFont="1" applyFill="1"/>
    <xf numFmtId="3" fontId="4" fillId="5" borderId="0" xfId="0" applyNumberFormat="1" applyFont="1" applyFill="1" applyBorder="1"/>
    <xf numFmtId="3" fontId="4" fillId="5" borderId="5" xfId="0" applyNumberFormat="1" applyFont="1" applyFill="1" applyBorder="1"/>
    <xf numFmtId="165" fontId="4" fillId="4" borderId="11" xfId="0" applyNumberFormat="1" applyFont="1" applyFill="1" applyBorder="1"/>
    <xf numFmtId="165" fontId="4" fillId="4" borderId="12" xfId="0" applyNumberFormat="1" applyFont="1" applyFill="1" applyBorder="1"/>
    <xf numFmtId="165" fontId="4" fillId="4" borderId="12" xfId="0" applyNumberFormat="1" applyFont="1" applyFill="1" applyBorder="1" applyAlignment="1">
      <alignment horizontal="right"/>
    </xf>
    <xf numFmtId="165" fontId="4" fillId="4" borderId="13" xfId="0" applyNumberFormat="1" applyFont="1" applyFill="1" applyBorder="1"/>
    <xf numFmtId="165" fontId="4" fillId="4" borderId="15" xfId="0" applyNumberFormat="1" applyFont="1" applyFill="1" applyBorder="1"/>
    <xf numFmtId="165" fontId="4" fillId="4" borderId="7" xfId="0" applyNumberFormat="1" applyFont="1" applyFill="1" applyBorder="1"/>
    <xf numFmtId="165" fontId="4" fillId="4" borderId="8" xfId="0" applyNumberFormat="1" applyFont="1" applyFill="1" applyBorder="1"/>
    <xf numFmtId="165" fontId="4" fillId="5" borderId="14" xfId="0" applyNumberFormat="1" applyFont="1" applyFill="1" applyBorder="1"/>
    <xf numFmtId="165" fontId="4" fillId="5" borderId="0" xfId="0" applyNumberFormat="1" applyFont="1" applyFill="1" applyBorder="1"/>
    <xf numFmtId="165" fontId="4" fillId="5" borderId="5" xfId="0" applyNumberFormat="1" applyFont="1" applyFill="1" applyBorder="1"/>
    <xf numFmtId="3" fontId="4" fillId="4" borderId="11" xfId="0" applyNumberFormat="1" applyFont="1" applyFill="1" applyBorder="1" applyAlignment="1">
      <alignment horizontal="right"/>
    </xf>
    <xf numFmtId="3" fontId="4" fillId="4" borderId="12" xfId="0" applyNumberFormat="1" applyFont="1" applyFill="1" applyBorder="1" applyAlignment="1">
      <alignment horizontal="right"/>
    </xf>
    <xf numFmtId="3" fontId="4" fillId="4" borderId="5" xfId="0" applyNumberFormat="1" applyFont="1" applyFill="1" applyBorder="1"/>
    <xf numFmtId="0" fontId="6" fillId="2" borderId="12" xfId="0" applyFont="1" applyFill="1" applyBorder="1"/>
    <xf numFmtId="0" fontId="17" fillId="3" borderId="5" xfId="0" applyFont="1" applyFill="1" applyBorder="1"/>
    <xf numFmtId="3" fontId="4" fillId="4" borderId="5" xfId="0" applyNumberFormat="1" applyFont="1" applyFill="1" applyBorder="1" applyAlignment="1">
      <alignment horizontal="right"/>
    </xf>
    <xf numFmtId="3" fontId="4" fillId="4" borderId="4" xfId="0" applyNumberFormat="1" applyFont="1" applyFill="1" applyBorder="1" applyAlignment="1">
      <alignment horizontal="right"/>
    </xf>
    <xf numFmtId="3" fontId="4" fillId="5" borderId="4" xfId="0" applyNumberFormat="1" applyFont="1" applyFill="1" applyBorder="1"/>
    <xf numFmtId="3" fontId="4" fillId="4" borderId="6" xfId="0" applyNumberFormat="1" applyFont="1" applyFill="1" applyBorder="1"/>
    <xf numFmtId="0" fontId="0" fillId="2" borderId="7" xfId="0" applyFill="1" applyBorder="1"/>
    <xf numFmtId="0" fontId="17" fillId="3" borderId="1" xfId="0" applyFont="1" applyFill="1" applyBorder="1"/>
    <xf numFmtId="9" fontId="0" fillId="0" borderId="0" xfId="1" applyFont="1"/>
    <xf numFmtId="0" fontId="5" fillId="2" borderId="0" xfId="0" applyFont="1" applyFill="1" applyAlignment="1">
      <alignment horizontal="left" vertical="center" wrapText="1"/>
    </xf>
    <xf numFmtId="0" fontId="5" fillId="2" borderId="0" xfId="0" applyFont="1" applyFill="1" applyBorder="1" applyAlignment="1">
      <alignment horizontal="left"/>
    </xf>
    <xf numFmtId="0" fontId="5" fillId="2" borderId="12" xfId="0" applyFont="1" applyFill="1" applyBorder="1" applyAlignment="1">
      <alignment horizontal="left"/>
    </xf>
    <xf numFmtId="0" fontId="13" fillId="2" borderId="7" xfId="2" applyFont="1" applyFill="1" applyBorder="1" applyAlignment="1">
      <alignment horizontal="left"/>
    </xf>
    <xf numFmtId="0" fontId="16" fillId="3" borderId="9" xfId="2" applyFont="1" applyFill="1" applyBorder="1" applyAlignment="1">
      <alignment horizontal="center" vertical="center" wrapText="1"/>
    </xf>
    <xf numFmtId="0" fontId="16" fillId="3" borderId="2" xfId="2" applyFont="1" applyFill="1" applyBorder="1" applyAlignment="1">
      <alignment horizontal="center" vertical="center" wrapText="1"/>
    </xf>
    <xf numFmtId="0" fontId="16" fillId="3" borderId="3" xfId="2" applyFont="1" applyFill="1" applyBorder="1" applyAlignment="1">
      <alignment horizontal="center" vertical="center" wrapText="1"/>
    </xf>
    <xf numFmtId="0" fontId="2" fillId="0" borderId="0" xfId="0" applyFont="1" applyAlignment="1">
      <alignment horizontal="left" vertical="center" wrapText="1"/>
    </xf>
    <xf numFmtId="0" fontId="13" fillId="2" borderId="2" xfId="2" applyFont="1" applyFill="1" applyBorder="1" applyAlignment="1">
      <alignment horizontal="left"/>
    </xf>
    <xf numFmtId="166" fontId="15" fillId="3" borderId="11" xfId="2" applyNumberFormat="1" applyFont="1" applyFill="1" applyBorder="1" applyAlignment="1">
      <alignment horizontal="center"/>
    </xf>
    <xf numFmtId="166" fontId="15" fillId="3" borderId="12" xfId="2" applyNumberFormat="1" applyFont="1" applyFill="1" applyBorder="1" applyAlignment="1">
      <alignment horizontal="center"/>
    </xf>
    <xf numFmtId="166" fontId="15" fillId="3" borderId="13" xfId="2" applyNumberFormat="1" applyFont="1" applyFill="1" applyBorder="1" applyAlignment="1">
      <alignment horizontal="center"/>
    </xf>
    <xf numFmtId="0" fontId="2" fillId="0" borderId="0" xfId="0" applyFont="1" applyAlignment="1">
      <alignment horizontal="left" vertical="center"/>
    </xf>
    <xf numFmtId="167" fontId="15" fillId="3" borderId="14" xfId="2" applyNumberFormat="1" applyFont="1" applyFill="1" applyBorder="1" applyAlignment="1">
      <alignment horizontal="center" vertical="center"/>
    </xf>
    <xf numFmtId="167" fontId="15" fillId="3" borderId="0" xfId="2" applyNumberFormat="1" applyFont="1" applyFill="1" applyBorder="1" applyAlignment="1">
      <alignment horizontal="center" vertical="center"/>
    </xf>
    <xf numFmtId="167" fontId="15" fillId="3" borderId="5" xfId="2" applyNumberFormat="1" applyFont="1" applyFill="1" applyBorder="1" applyAlignment="1">
      <alignment horizontal="center" vertical="center"/>
    </xf>
    <xf numFmtId="0" fontId="1" fillId="0" borderId="0" xfId="0" applyFont="1" applyAlignment="1">
      <alignment horizontal="center" vertical="center"/>
    </xf>
    <xf numFmtId="0" fontId="5" fillId="2" borderId="0" xfId="0" applyFont="1" applyFill="1" applyAlignment="1">
      <alignment horizontal="left" vertical="center"/>
    </xf>
    <xf numFmtId="0" fontId="1" fillId="2" borderId="0" xfId="0" applyFont="1" applyFill="1" applyAlignment="1">
      <alignment horizontal="center" wrapText="1"/>
    </xf>
  </cellXfs>
  <cellStyles count="3">
    <cellStyle name="Normal" xfId="0" builtinId="0"/>
    <cellStyle name="Normal_Feuil1" xfId="2" xr:uid="{45610D35-7DE0-4C03-9081-4950D0E546D8}"/>
    <cellStyle name="Pourcentage" xfId="1" builtinId="5"/>
  </cellStyles>
  <dxfs count="0"/>
  <tableStyles count="0" defaultTableStyle="TableStyleMedium2" defaultPivotStyle="PivotStyleLight16"/>
  <colors>
    <mruColors>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'Montant DP'!$A$4</c:f>
              <c:strCache>
                <c:ptCount val="1"/>
                <c:pt idx="0">
                  <c:v>Hommes</c:v>
                </c:pt>
              </c:strCache>
            </c:strRef>
          </c:tx>
          <c:spPr>
            <a:ln w="28575" cap="rnd">
              <a:solidFill>
                <a:schemeClr val="accent1"/>
              </a:solidFill>
              <a:round/>
            </a:ln>
            <a:effectLst/>
          </c:spPr>
          <c:marker>
            <c:symbol val="none"/>
          </c:marker>
          <c:dLbls>
            <c:dLbl>
              <c:idx val="0"/>
              <c:layout>
                <c:manualLayout>
                  <c:x val="-1.7857142857142856E-2"/>
                  <c:y val="-7.407407407407411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3C-4A77-AA39-0F81D4C88FB3}"/>
                </c:ext>
              </c:extLst>
            </c:dLbl>
            <c:dLbl>
              <c:idx val="22"/>
              <c:layout>
                <c:manualLayout>
                  <c:x val="-1.1904761904761904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3C-4A77-AA39-0F81D4C88FB3}"/>
                </c:ext>
              </c:extLst>
            </c:dLbl>
            <c:numFmt formatCode="#,##0\ &quot;€&quot;" sourceLinked="0"/>
            <c:spPr>
              <a:noFill/>
              <a:ln>
                <a:noFill/>
              </a:ln>
              <a:effectLst/>
            </c:spPr>
            <c:txPr>
              <a:bodyPr rot="0" spcFirstLastPara="1" vertOverflow="ellipsis" vert="horz" wrap="square" lIns="38100" tIns="19050" rIns="38100" bIns="19050" anchor="ctr" anchorCtr="0">
                <a:spAutoFit/>
              </a:bodyPr>
              <a:lstStyle/>
              <a:p>
                <a:pPr algn="ctr">
                  <a:defRPr lang="en-US"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DP'!$B$3:$X$3,'Montant DP'!$Y$3)</c15:sqref>
                  </c15:fullRef>
                </c:ext>
              </c:extLst>
              <c:f>('Montant DP'!$C$3:$X$3,'Montant DP'!$Y$3)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DP'!$B$4:$X$4,'Montant DP'!$Y$4)</c15:sqref>
                  </c15:fullRef>
                </c:ext>
              </c:extLst>
              <c:f>('Montant DP'!$C$4:$X$4,'Montant DP'!$Y$4)</c:f>
              <c:numCache>
                <c:formatCode>#\ ##0\ "€"</c:formatCode>
                <c:ptCount val="23"/>
                <c:pt idx="0">
                  <c:v>635</c:v>
                </c:pt>
                <c:pt idx="1">
                  <c:v>626</c:v>
                </c:pt>
                <c:pt idx="2">
                  <c:v>650</c:v>
                </c:pt>
                <c:pt idx="3">
                  <c:v>664.15</c:v>
                </c:pt>
                <c:pt idx="4">
                  <c:v>675.86</c:v>
                </c:pt>
                <c:pt idx="5">
                  <c:v>660.51</c:v>
                </c:pt>
                <c:pt idx="6">
                  <c:v>679.61</c:v>
                </c:pt>
                <c:pt idx="7">
                  <c:v>669.07</c:v>
                </c:pt>
                <c:pt idx="8">
                  <c:v>694.48</c:v>
                </c:pt>
                <c:pt idx="9">
                  <c:v>725.73</c:v>
                </c:pt>
                <c:pt idx="10">
                  <c:v>732.53</c:v>
                </c:pt>
                <c:pt idx="11">
                  <c:v>729.8</c:v>
                </c:pt>
                <c:pt idx="12">
                  <c:v>727.6</c:v>
                </c:pt>
                <c:pt idx="13">
                  <c:v>756.6</c:v>
                </c:pt>
                <c:pt idx="14">
                  <c:v>780.79</c:v>
                </c:pt>
                <c:pt idx="15">
                  <c:v>783.9</c:v>
                </c:pt>
                <c:pt idx="17">
                  <c:v>827.29472229132534</c:v>
                </c:pt>
                <c:pt idx="18">
                  <c:v>856.50669154621687</c:v>
                </c:pt>
                <c:pt idx="19">
                  <c:v>863.75552701334084</c:v>
                </c:pt>
                <c:pt idx="20">
                  <c:v>902.79527000598398</c:v>
                </c:pt>
                <c:pt idx="21">
                  <c:v>904.02853196191836</c:v>
                </c:pt>
                <c:pt idx="22">
                  <c:v>957.94282785959535</c:v>
                </c:pt>
              </c:numCache>
            </c:numRef>
          </c:val>
          <c:smooth val="0"/>
          <c:extLst>
            <c:ext xmlns:c16="http://schemas.microsoft.com/office/drawing/2014/chart" uri="{C3380CC4-5D6E-409C-BE32-E72D297353CC}">
              <c16:uniqueId val="{00000002-06C2-4DD9-A798-A7686BA52FF1}"/>
            </c:ext>
          </c:extLst>
        </c:ser>
        <c:ser>
          <c:idx val="1"/>
          <c:order val="1"/>
          <c:tx>
            <c:strRef>
              <c:f>'Montant DP'!$A$5</c:f>
              <c:strCache>
                <c:ptCount val="1"/>
                <c:pt idx="0">
                  <c:v>Femmes</c:v>
                </c:pt>
              </c:strCache>
            </c:strRef>
          </c:tx>
          <c:spPr>
            <a:ln w="28575" cap="rnd">
              <a:solidFill>
                <a:schemeClr val="accent2"/>
              </a:solidFill>
              <a:round/>
            </a:ln>
            <a:effectLst/>
          </c:spPr>
          <c:marker>
            <c:symbol val="none"/>
          </c:marker>
          <c:dLbls>
            <c:dLbl>
              <c:idx val="0"/>
              <c:layout>
                <c:manualLayout>
                  <c:x val="-1.984126984126984E-2"/>
                  <c:y val="5.55555555555555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3C-4A77-AA39-0F81D4C88FB3}"/>
                </c:ext>
              </c:extLst>
            </c:dLbl>
            <c:dLbl>
              <c:idx val="22"/>
              <c:layout>
                <c:manualLayout>
                  <c:x val="-5.9523809523809521E-3"/>
                  <c:y val="0.111111111111111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93C-4A77-AA39-0F81D4C88FB3}"/>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DP'!$B$3:$X$3,'Montant DP'!$Y$3)</c15:sqref>
                  </c15:fullRef>
                </c:ext>
              </c:extLst>
              <c:f>('Montant DP'!$C$3:$X$3,'Montant DP'!$Y$3)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DP'!$B$5:$X$5,'Montant DP'!$Y$5)</c15:sqref>
                  </c15:fullRef>
                </c:ext>
              </c:extLst>
              <c:f>('Montant DP'!$C$5:$X$5,'Montant DP'!$Y$5)</c:f>
              <c:numCache>
                <c:formatCode>#\ ##0\ "€"</c:formatCode>
                <c:ptCount val="23"/>
                <c:pt idx="0">
                  <c:v>461</c:v>
                </c:pt>
                <c:pt idx="1">
                  <c:v>475</c:v>
                </c:pt>
                <c:pt idx="2">
                  <c:v>502</c:v>
                </c:pt>
                <c:pt idx="3">
                  <c:v>520.08000000000004</c:v>
                </c:pt>
                <c:pt idx="4">
                  <c:v>529.24</c:v>
                </c:pt>
                <c:pt idx="5">
                  <c:v>520.66</c:v>
                </c:pt>
                <c:pt idx="6">
                  <c:v>533.6</c:v>
                </c:pt>
                <c:pt idx="7">
                  <c:v>526.01</c:v>
                </c:pt>
                <c:pt idx="8">
                  <c:v>528.48</c:v>
                </c:pt>
                <c:pt idx="9">
                  <c:v>561.52</c:v>
                </c:pt>
                <c:pt idx="10">
                  <c:v>567.63</c:v>
                </c:pt>
                <c:pt idx="11">
                  <c:v>533.74</c:v>
                </c:pt>
                <c:pt idx="12">
                  <c:v>547.34</c:v>
                </c:pt>
                <c:pt idx="13">
                  <c:v>561.9</c:v>
                </c:pt>
                <c:pt idx="14">
                  <c:v>561.02</c:v>
                </c:pt>
                <c:pt idx="15">
                  <c:v>564.82000000000005</c:v>
                </c:pt>
                <c:pt idx="17">
                  <c:v>615.4685252863552</c:v>
                </c:pt>
                <c:pt idx="18">
                  <c:v>640.82879918702497</c:v>
                </c:pt>
                <c:pt idx="19">
                  <c:v>646.76715480197481</c:v>
                </c:pt>
                <c:pt idx="20">
                  <c:v>674.24440183295633</c:v>
                </c:pt>
                <c:pt idx="21">
                  <c:v>680.88709701839264</c:v>
                </c:pt>
                <c:pt idx="22">
                  <c:v>725.56588995879883</c:v>
                </c:pt>
              </c:numCache>
            </c:numRef>
          </c:val>
          <c:smooth val="0"/>
          <c:extLst>
            <c:ext xmlns:c16="http://schemas.microsoft.com/office/drawing/2014/chart" uri="{C3380CC4-5D6E-409C-BE32-E72D297353CC}">
              <c16:uniqueId val="{00000005-06C2-4DD9-A798-A7686BA52FF1}"/>
            </c:ext>
          </c:extLst>
        </c:ser>
        <c:ser>
          <c:idx val="2"/>
          <c:order val="2"/>
          <c:tx>
            <c:strRef>
              <c:f>'Montant DP'!$A$6</c:f>
              <c:strCache>
                <c:ptCount val="1"/>
                <c:pt idx="0">
                  <c:v>Ensemble</c:v>
                </c:pt>
              </c:strCache>
            </c:strRef>
          </c:tx>
          <c:spPr>
            <a:ln w="28575" cap="rnd">
              <a:solidFill>
                <a:schemeClr val="accent3"/>
              </a:solidFill>
              <a:round/>
            </a:ln>
            <a:effectLst/>
          </c:spPr>
          <c:marker>
            <c:symbol val="none"/>
          </c:marker>
          <c:dLbls>
            <c:dLbl>
              <c:idx val="0"/>
              <c:layout>
                <c:manualLayout>
                  <c:x val="-2.5793650793650792E-2"/>
                  <c:y val="4.629629629629629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3C-4A77-AA39-0F81D4C88FB3}"/>
                </c:ext>
              </c:extLst>
            </c:dLbl>
            <c:dLbl>
              <c:idx val="19"/>
              <c:delete val="1"/>
              <c:extLst>
                <c:ext xmlns:c15="http://schemas.microsoft.com/office/drawing/2012/chart" uri="{CE6537A1-D6FC-4f65-9D91-7224C49458BB}">
                  <c15:layout>
                    <c:manualLayout>
                      <c:w val="7.1489898989898978E-2"/>
                      <c:h val="7.8634441528142307E-2"/>
                    </c:manualLayout>
                  </c15:layout>
                </c:ext>
                <c:ext xmlns:c16="http://schemas.microsoft.com/office/drawing/2014/chart" uri="{C3380CC4-5D6E-409C-BE32-E72D297353CC}">
                  <c16:uniqueId val="{00000007-06C2-4DD9-A798-A7686BA52FF1}"/>
                </c:ext>
              </c:extLst>
            </c:dLbl>
            <c:dLbl>
              <c:idx val="22"/>
              <c:layout>
                <c:manualLayout>
                  <c:x val="-1.4550096466308564E-16"/>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93C-4A77-AA39-0F81D4C88FB3}"/>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DP'!$B$3:$X$3,'Montant DP'!$Y$3)</c15:sqref>
                  </c15:fullRef>
                </c:ext>
              </c:extLst>
              <c:f>('Montant DP'!$C$3:$X$3,'Montant DP'!$Y$3)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DP'!$B$6:$X$6,'Montant DP'!$Y$6)</c15:sqref>
                  </c15:fullRef>
                </c:ext>
              </c:extLst>
              <c:f>('Montant DP'!$C$6:$X$6,'Montant DP'!$Y$6)</c:f>
              <c:numCache>
                <c:formatCode>#\ ##0\ "€"</c:formatCode>
                <c:ptCount val="23"/>
                <c:pt idx="0">
                  <c:v>561</c:v>
                </c:pt>
                <c:pt idx="1">
                  <c:v>558</c:v>
                </c:pt>
                <c:pt idx="2">
                  <c:v>581</c:v>
                </c:pt>
                <c:pt idx="3">
                  <c:v>594.99</c:v>
                </c:pt>
                <c:pt idx="4">
                  <c:v>604.58000000000004</c:v>
                </c:pt>
                <c:pt idx="5">
                  <c:v>586.5</c:v>
                </c:pt>
                <c:pt idx="6">
                  <c:v>603.36</c:v>
                </c:pt>
                <c:pt idx="7">
                  <c:v>593.05999999999995</c:v>
                </c:pt>
                <c:pt idx="8">
                  <c:v>608.51</c:v>
                </c:pt>
                <c:pt idx="9">
                  <c:v>640.74</c:v>
                </c:pt>
                <c:pt idx="10">
                  <c:v>647.88</c:v>
                </c:pt>
                <c:pt idx="11">
                  <c:v>629.37</c:v>
                </c:pt>
                <c:pt idx="12">
                  <c:v>635.53</c:v>
                </c:pt>
                <c:pt idx="13">
                  <c:v>655.12</c:v>
                </c:pt>
                <c:pt idx="14">
                  <c:v>661.32</c:v>
                </c:pt>
                <c:pt idx="15">
                  <c:v>664.65</c:v>
                </c:pt>
                <c:pt idx="17">
                  <c:v>714.79933069514402</c:v>
                </c:pt>
                <c:pt idx="18">
                  <c:v>743.71971265590412</c:v>
                </c:pt>
                <c:pt idx="19">
                  <c:v>749.39039201047808</c:v>
                </c:pt>
                <c:pt idx="20">
                  <c:v>782.6200006775357</c:v>
                </c:pt>
                <c:pt idx="21">
                  <c:v>788.55178373730269</c:v>
                </c:pt>
                <c:pt idx="22">
                  <c:v>836.4885843782879</c:v>
                </c:pt>
              </c:numCache>
            </c:numRef>
          </c:val>
          <c:smooth val="0"/>
          <c:extLst>
            <c:ext xmlns:c15="http://schemas.microsoft.com/office/drawing/2012/chart" uri="{02D57815-91ED-43cb-92C2-25804820EDAC}">
              <c15:categoryFilterExceptions>
                <c15:categoryFilterException>
                  <c15:sqref>'Montant DP'!$B$6</c15:sqref>
                  <c15:dLbl>
                    <c:idx val="-1"/>
                    <c:layout>
                      <c:manualLayout>
                        <c:x val="1.3888888888888864E-2"/>
                        <c:y val="-4.6296296296296294E-3"/>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0-6011-4065-9D16-F42351E6F2B3}"/>
                      </c:ext>
                    </c:extLst>
                  </c15:dLbl>
                </c15:categoryFilterException>
              </c15:categoryFilterExceptions>
            </c:ext>
            <c:ext xmlns:c16="http://schemas.microsoft.com/office/drawing/2014/chart" uri="{C3380CC4-5D6E-409C-BE32-E72D297353CC}">
              <c16:uniqueId val="{00000008-06C2-4DD9-A798-A7686BA52FF1}"/>
            </c:ext>
          </c:extLst>
        </c:ser>
        <c:dLbls>
          <c:showLegendKey val="0"/>
          <c:showVal val="0"/>
          <c:showCatName val="0"/>
          <c:showSerName val="0"/>
          <c:showPercent val="0"/>
          <c:showBubbleSize val="0"/>
        </c:dLbls>
        <c:smooth val="0"/>
        <c:axId val="863800840"/>
        <c:axId val="863801168"/>
      </c:lineChart>
      <c:catAx>
        <c:axId val="86380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63801168"/>
        <c:crosses val="autoZero"/>
        <c:auto val="1"/>
        <c:lblAlgn val="ctr"/>
        <c:lblOffset val="100"/>
        <c:noMultiLvlLbl val="0"/>
      </c:catAx>
      <c:valAx>
        <c:axId val="863801168"/>
        <c:scaling>
          <c:orientation val="minMax"/>
          <c:min val="200"/>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63800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80968450372268E-2"/>
          <c:y val="3.4188034188034191E-2"/>
          <c:w val="0.9043643830235506"/>
          <c:h val="0.69091374067752021"/>
        </c:manualLayout>
      </c:layout>
      <c:lineChart>
        <c:grouping val="standard"/>
        <c:varyColors val="0"/>
        <c:ser>
          <c:idx val="0"/>
          <c:order val="0"/>
          <c:tx>
            <c:v>Hommes - Euros courants</c:v>
          </c:tx>
          <c:spPr>
            <a:ln w="28575" cap="rnd">
              <a:solidFill>
                <a:schemeClr val="accent1"/>
              </a:solidFill>
              <a:round/>
            </a:ln>
            <a:effectLst/>
          </c:spPr>
          <c:marker>
            <c:symbol val="none"/>
          </c:marker>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DP'!$B$4:$X$4,'Montant DP'!$Y$4)</c15:sqref>
                  </c15:fullRef>
                </c:ext>
              </c:extLst>
              <c:f>('Montant DP'!$C$4:$X$4,'Montant DP'!$Y$4)</c:f>
              <c:numCache>
                <c:formatCode>#\ ##0\ "€"</c:formatCode>
                <c:ptCount val="23"/>
                <c:pt idx="0">
                  <c:v>635</c:v>
                </c:pt>
                <c:pt idx="1">
                  <c:v>626</c:v>
                </c:pt>
                <c:pt idx="2">
                  <c:v>650</c:v>
                </c:pt>
                <c:pt idx="3">
                  <c:v>664.15</c:v>
                </c:pt>
                <c:pt idx="4">
                  <c:v>675.86</c:v>
                </c:pt>
                <c:pt idx="5">
                  <c:v>660.51</c:v>
                </c:pt>
                <c:pt idx="6">
                  <c:v>679.61</c:v>
                </c:pt>
                <c:pt idx="7">
                  <c:v>669.07</c:v>
                </c:pt>
                <c:pt idx="8">
                  <c:v>694.48</c:v>
                </c:pt>
                <c:pt idx="9">
                  <c:v>725.73</c:v>
                </c:pt>
                <c:pt idx="10">
                  <c:v>732.53</c:v>
                </c:pt>
                <c:pt idx="11">
                  <c:v>729.8</c:v>
                </c:pt>
                <c:pt idx="12">
                  <c:v>727.6</c:v>
                </c:pt>
                <c:pt idx="13">
                  <c:v>756.6</c:v>
                </c:pt>
                <c:pt idx="14">
                  <c:v>780.79</c:v>
                </c:pt>
                <c:pt idx="15">
                  <c:v>783.9</c:v>
                </c:pt>
                <c:pt idx="17">
                  <c:v>827.29472229132534</c:v>
                </c:pt>
                <c:pt idx="18">
                  <c:v>856.50669154621687</c:v>
                </c:pt>
                <c:pt idx="19">
                  <c:v>863.75552701334084</c:v>
                </c:pt>
                <c:pt idx="20">
                  <c:v>902.79527000598398</c:v>
                </c:pt>
                <c:pt idx="21">
                  <c:v>904.02853196191836</c:v>
                </c:pt>
                <c:pt idx="22">
                  <c:v>957.94282785959535</c:v>
                </c:pt>
              </c:numCache>
            </c:numRef>
          </c:val>
          <c:smooth val="0"/>
          <c:extLst>
            <c:ext xmlns:c16="http://schemas.microsoft.com/office/drawing/2014/chart" uri="{C3380CC4-5D6E-409C-BE32-E72D297353CC}">
              <c16:uniqueId val="{00000002-95F5-4290-A7D7-0C8785E358C1}"/>
            </c:ext>
          </c:extLst>
        </c:ser>
        <c:ser>
          <c:idx val="3"/>
          <c:order val="1"/>
          <c:tx>
            <c:v>Hommes Euros 2024</c:v>
          </c:tx>
          <c:spPr>
            <a:ln w="28575" cap="rnd">
              <a:solidFill>
                <a:schemeClr val="accent1"/>
              </a:solidFill>
              <a:prstDash val="dash"/>
              <a:round/>
            </a:ln>
            <a:effectLst/>
          </c:spPr>
          <c:marker>
            <c:symbol val="none"/>
          </c:marker>
          <c:dLbls>
            <c:dLbl>
              <c:idx val="0"/>
              <c:layout>
                <c:manualLayout>
                  <c:x val="-2.7199496959224741E-2"/>
                  <c:y val="-4.659498295553077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FE1-4D77-B80D-36E65A46706F}"/>
                </c:ext>
              </c:extLst>
            </c:dLbl>
            <c:dLbl>
              <c:idx val="22"/>
              <c:layout>
                <c:manualLayout>
                  <c:x val="-2.1768707482993331E-2"/>
                  <c:y val="-7.77000777000776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FE1-4D77-B80D-36E65A4670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DP'!$B$35:$Y$35</c15:sqref>
                  </c15:fullRef>
                </c:ext>
              </c:extLst>
              <c:f>'Montant DP'!$C$35:$Y$35</c:f>
              <c:numCache>
                <c:formatCode>#\ ##0\ "€"</c:formatCode>
                <c:ptCount val="23"/>
                <c:pt idx="0">
                  <c:v>877.64979260261146</c:v>
                </c:pt>
                <c:pt idx="1">
                  <c:v>851.58529693290757</c:v>
                </c:pt>
                <c:pt idx="2">
                  <c:v>871.16643794581273</c:v>
                </c:pt>
                <c:pt idx="3">
                  <c:v>867.57413369577409</c:v>
                </c:pt>
                <c:pt idx="4">
                  <c:v>874.12952310759147</c:v>
                </c:pt>
                <c:pt idx="5">
                  <c:v>846.65655551636951</c:v>
                </c:pt>
                <c:pt idx="6">
                  <c:v>855.73611451233478</c:v>
                </c:pt>
                <c:pt idx="7">
                  <c:v>821.91667622394323</c:v>
                </c:pt>
                <c:pt idx="8">
                  <c:v>842.18312033097618</c:v>
                </c:pt>
                <c:pt idx="9">
                  <c:v>873.96168863485934</c:v>
                </c:pt>
                <c:pt idx="10">
                  <c:v>881.269331822455</c:v>
                </c:pt>
                <c:pt idx="11">
                  <c:v>876.23254353241509</c:v>
                </c:pt>
                <c:pt idx="12">
                  <c:v>868.38083403414134</c:v>
                </c:pt>
                <c:pt idx="13">
                  <c:v>892.28453042629667</c:v>
                </c:pt>
                <c:pt idx="14">
                  <c:v>906.31164715275679</c:v>
                </c:pt>
                <c:pt idx="15">
                  <c:v>896.47450059964649</c:v>
                </c:pt>
                <c:pt idx="17">
                  <c:v>946.10106265447018</c:v>
                </c:pt>
                <c:pt idx="18">
                  <c:v>979.50811144808051</c:v>
                </c:pt>
                <c:pt idx="19">
                  <c:v>966.72720035099974</c:v>
                </c:pt>
                <c:pt idx="20">
                  <c:v>952.78626699999984</c:v>
                </c:pt>
                <c:pt idx="21">
                  <c:v>919.80399999999986</c:v>
                </c:pt>
                <c:pt idx="22">
                  <c:v>958</c:v>
                </c:pt>
              </c:numCache>
            </c:numRef>
          </c:val>
          <c:smooth val="0"/>
          <c:extLst>
            <c:ext xmlns:c16="http://schemas.microsoft.com/office/drawing/2014/chart" uri="{C3380CC4-5D6E-409C-BE32-E72D297353CC}">
              <c16:uniqueId val="{0000000A-95F5-4290-A7D7-0C8785E358C1}"/>
            </c:ext>
          </c:extLst>
        </c:ser>
        <c:ser>
          <c:idx val="1"/>
          <c:order val="2"/>
          <c:tx>
            <c:v>Femmes - Euros courants</c:v>
          </c:tx>
          <c:spPr>
            <a:ln w="28575" cap="rnd">
              <a:solidFill>
                <a:schemeClr val="accent2"/>
              </a:solidFill>
              <a:round/>
            </a:ln>
            <a:effectLst/>
          </c:spPr>
          <c:marker>
            <c:symbol val="none"/>
          </c:marker>
          <c:dLbls>
            <c:dLbl>
              <c:idx val="0"/>
              <c:layout>
                <c:manualLayout>
                  <c:x val="-4.1723356009070296E-2"/>
                  <c:y val="3.41880341880341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FE1-4D77-B80D-36E65A4670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DP'!$B$5:$Y$5</c15:sqref>
                  </c15:fullRef>
                </c:ext>
              </c:extLst>
              <c:f>'Montant DP'!$C$5:$Y$5</c:f>
              <c:numCache>
                <c:formatCode>#\ ##0\ "€"</c:formatCode>
                <c:ptCount val="23"/>
                <c:pt idx="0">
                  <c:v>461</c:v>
                </c:pt>
                <c:pt idx="1">
                  <c:v>475</c:v>
                </c:pt>
                <c:pt idx="2">
                  <c:v>502</c:v>
                </c:pt>
                <c:pt idx="3">
                  <c:v>520.08000000000004</c:v>
                </c:pt>
                <c:pt idx="4">
                  <c:v>529.24</c:v>
                </c:pt>
                <c:pt idx="5">
                  <c:v>520.66</c:v>
                </c:pt>
                <c:pt idx="6">
                  <c:v>533.6</c:v>
                </c:pt>
                <c:pt idx="7">
                  <c:v>526.01</c:v>
                </c:pt>
                <c:pt idx="8">
                  <c:v>528.48</c:v>
                </c:pt>
                <c:pt idx="9">
                  <c:v>561.52</c:v>
                </c:pt>
                <c:pt idx="10">
                  <c:v>567.63</c:v>
                </c:pt>
                <c:pt idx="11">
                  <c:v>533.74</c:v>
                </c:pt>
                <c:pt idx="12">
                  <c:v>547.34</c:v>
                </c:pt>
                <c:pt idx="13">
                  <c:v>561.9</c:v>
                </c:pt>
                <c:pt idx="14">
                  <c:v>561.02</c:v>
                </c:pt>
                <c:pt idx="15">
                  <c:v>564.82000000000005</c:v>
                </c:pt>
                <c:pt idx="17">
                  <c:v>615.4685252863552</c:v>
                </c:pt>
                <c:pt idx="18">
                  <c:v>640.82879918702497</c:v>
                </c:pt>
                <c:pt idx="19">
                  <c:v>646.76715480197481</c:v>
                </c:pt>
                <c:pt idx="20">
                  <c:v>674.24440183295633</c:v>
                </c:pt>
                <c:pt idx="21">
                  <c:v>680.88709701839264</c:v>
                </c:pt>
                <c:pt idx="22">
                  <c:v>725.56588995879883</c:v>
                </c:pt>
              </c:numCache>
            </c:numRef>
          </c:val>
          <c:smooth val="0"/>
          <c:extLst>
            <c:ext xmlns:c16="http://schemas.microsoft.com/office/drawing/2014/chart" uri="{C3380CC4-5D6E-409C-BE32-E72D297353CC}">
              <c16:uniqueId val="{00000005-95F5-4290-A7D7-0C8785E358C1}"/>
            </c:ext>
          </c:extLst>
        </c:ser>
        <c:ser>
          <c:idx val="4"/>
          <c:order val="3"/>
          <c:tx>
            <c:v>Femmes - Euros 2024</c:v>
          </c:tx>
          <c:spPr>
            <a:ln w="28575" cap="rnd">
              <a:solidFill>
                <a:schemeClr val="accent2"/>
              </a:solidFill>
              <a:prstDash val="dash"/>
              <a:round/>
            </a:ln>
            <a:effectLst/>
          </c:spPr>
          <c:marker>
            <c:symbol val="none"/>
          </c:marker>
          <c:dLbls>
            <c:dLbl>
              <c:idx val="0"/>
              <c:layout>
                <c:manualLayout>
                  <c:x val="-3.2653061224489806E-2"/>
                  <c:y val="-3.1080031080031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FE1-4D77-B80D-36E65A46706F}"/>
                </c:ext>
              </c:extLst>
            </c:dLbl>
            <c:dLbl>
              <c:idx val="22"/>
              <c:layout>
                <c:manualLayout>
                  <c:x val="-1.0884353741496731E-2"/>
                  <c:y val="-4.66200466200466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FE1-4D77-B80D-36E65A4670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DP'!$B$36:$Y$36</c15:sqref>
                  </c15:fullRef>
                </c:ext>
              </c:extLst>
              <c:f>'Montant DP'!$C$36:$Y$36</c:f>
              <c:numCache>
                <c:formatCode>#\ ##0\ "€"</c:formatCode>
                <c:ptCount val="23"/>
                <c:pt idx="0">
                  <c:v>637.15992817291954</c:v>
                </c:pt>
                <c:pt idx="1">
                  <c:v>646.17095214557685</c:v>
                </c:pt>
                <c:pt idx="2">
                  <c:v>672.80854130584316</c:v>
                </c:pt>
                <c:pt idx="3">
                  <c:v>679.37657976736921</c:v>
                </c:pt>
                <c:pt idx="4">
                  <c:v>684.4972461892429</c:v>
                </c:pt>
                <c:pt idx="5">
                  <c:v>667.39368396413829</c:v>
                </c:pt>
                <c:pt idx="6">
                  <c:v>671.88650947423059</c:v>
                </c:pt>
                <c:pt idx="7">
                  <c:v>646.17512496533448</c:v>
                </c:pt>
                <c:pt idx="8">
                  <c:v>640.87797407054825</c:v>
                </c:pt>
                <c:pt idx="9">
                  <c:v>676.21149380933161</c:v>
                </c:pt>
                <c:pt idx="10">
                  <c:v>682.88658597242454</c:v>
                </c:pt>
                <c:pt idx="11">
                  <c:v>640.83359521100476</c:v>
                </c:pt>
                <c:pt idx="12">
                  <c:v>653.24294351325852</c:v>
                </c:pt>
                <c:pt idx="13">
                  <c:v>662.66809099462864</c:v>
                </c:pt>
                <c:pt idx="14">
                  <c:v>651.21090214480159</c:v>
                </c:pt>
                <c:pt idx="15">
                  <c:v>645.93280702728975</c:v>
                </c:pt>
                <c:pt idx="17">
                  <c:v>703.85487797025928</c:v>
                </c:pt>
                <c:pt idx="18">
                  <c:v>732.85709621260287</c:v>
                </c:pt>
                <c:pt idx="19">
                  <c:v>721.98613697099984</c:v>
                </c:pt>
                <c:pt idx="20">
                  <c:v>711.17563699999982</c:v>
                </c:pt>
                <c:pt idx="21">
                  <c:v>691.87899999999991</c:v>
                </c:pt>
                <c:pt idx="22">
                  <c:v>726</c:v>
                </c:pt>
              </c:numCache>
            </c:numRef>
          </c:val>
          <c:smooth val="0"/>
          <c:extLst>
            <c:ext xmlns:c16="http://schemas.microsoft.com/office/drawing/2014/chart" uri="{C3380CC4-5D6E-409C-BE32-E72D297353CC}">
              <c16:uniqueId val="{0000000C-95F5-4290-A7D7-0C8785E358C1}"/>
            </c:ext>
          </c:extLst>
        </c:ser>
        <c:ser>
          <c:idx val="2"/>
          <c:order val="4"/>
          <c:tx>
            <c:v>Ensemble - Euros courants</c:v>
          </c:tx>
          <c:spPr>
            <a:ln w="28575" cap="rnd">
              <a:solidFill>
                <a:schemeClr val="accent6"/>
              </a:solidFill>
              <a:round/>
            </a:ln>
            <a:effectLst/>
          </c:spPr>
          <c:marker>
            <c:symbol val="none"/>
          </c:marker>
          <c:dLbls>
            <c:dLbl>
              <c:idx val="0"/>
              <c:layout>
                <c:manualLayout>
                  <c:x val="-3.8095238095238099E-2"/>
                  <c:y val="1.86480186480187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FE1-4D77-B80D-36E65A4670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DP'!$B$6:$Y$6</c15:sqref>
                  </c15:fullRef>
                </c:ext>
              </c:extLst>
              <c:f>'Montant DP'!$C$6:$Y$6</c:f>
              <c:numCache>
                <c:formatCode>#\ ##0\ "€"</c:formatCode>
                <c:ptCount val="23"/>
                <c:pt idx="0">
                  <c:v>561</c:v>
                </c:pt>
                <c:pt idx="1">
                  <c:v>558</c:v>
                </c:pt>
                <c:pt idx="2">
                  <c:v>581</c:v>
                </c:pt>
                <c:pt idx="3">
                  <c:v>594.99</c:v>
                </c:pt>
                <c:pt idx="4">
                  <c:v>604.58000000000004</c:v>
                </c:pt>
                <c:pt idx="5">
                  <c:v>586.5</c:v>
                </c:pt>
                <c:pt idx="6">
                  <c:v>603.36</c:v>
                </c:pt>
                <c:pt idx="7">
                  <c:v>593.05999999999995</c:v>
                </c:pt>
                <c:pt idx="8">
                  <c:v>608.51</c:v>
                </c:pt>
                <c:pt idx="9">
                  <c:v>640.74</c:v>
                </c:pt>
                <c:pt idx="10">
                  <c:v>647.88</c:v>
                </c:pt>
                <c:pt idx="11">
                  <c:v>629.37</c:v>
                </c:pt>
                <c:pt idx="12">
                  <c:v>635.53</c:v>
                </c:pt>
                <c:pt idx="13">
                  <c:v>655.12</c:v>
                </c:pt>
                <c:pt idx="14">
                  <c:v>661.32</c:v>
                </c:pt>
                <c:pt idx="15">
                  <c:v>664.65</c:v>
                </c:pt>
                <c:pt idx="17">
                  <c:v>714.79933069514402</c:v>
                </c:pt>
                <c:pt idx="18">
                  <c:v>743.71971265590412</c:v>
                </c:pt>
                <c:pt idx="19">
                  <c:v>749.39039201047808</c:v>
                </c:pt>
                <c:pt idx="20">
                  <c:v>782.6200006775357</c:v>
                </c:pt>
                <c:pt idx="21">
                  <c:v>788.55178373730269</c:v>
                </c:pt>
                <c:pt idx="22">
                  <c:v>836.4885843782879</c:v>
                </c:pt>
              </c:numCache>
            </c:numRef>
          </c:val>
          <c:smooth val="0"/>
          <c:extLst>
            <c:ext xmlns:c16="http://schemas.microsoft.com/office/drawing/2014/chart" uri="{C3380CC4-5D6E-409C-BE32-E72D297353CC}">
              <c16:uniqueId val="{00000008-95F5-4290-A7D7-0C8785E358C1}"/>
            </c:ext>
          </c:extLst>
        </c:ser>
        <c:ser>
          <c:idx val="5"/>
          <c:order val="5"/>
          <c:tx>
            <c:v>Ensemble - Euros 2024</c:v>
          </c:tx>
          <c:spPr>
            <a:ln w="28575" cap="rnd">
              <a:solidFill>
                <a:schemeClr val="accent6"/>
              </a:solidFill>
              <a:prstDash val="dash"/>
              <a:round/>
            </a:ln>
            <a:effectLst/>
          </c:spPr>
          <c:marker>
            <c:symbol val="none"/>
          </c:marker>
          <c:dLbls>
            <c:dLbl>
              <c:idx val="0"/>
              <c:layout>
                <c:manualLayout>
                  <c:x val="-3.082609655378804E-2"/>
                  <c:y val="-2.79569897733185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FE1-4D77-B80D-36E65A46706F}"/>
                </c:ext>
              </c:extLst>
            </c:dLbl>
            <c:dLbl>
              <c:idx val="22"/>
              <c:layout>
                <c:manualLayout>
                  <c:x val="-1.6326530612245031E-2"/>
                  <c:y val="-3.10800310800311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FE1-4D77-B80D-36E65A4670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DP'!$B$34:$X$34,'Montant DP'!$Y$34)</c15:sqref>
                  </c15:fullRef>
                </c:ext>
              </c:extLst>
              <c:f>('Montant DP'!$C$34:$X$34,'Montant DP'!$Y$34)</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DP'!$B$37:$Y$37</c15:sqref>
                  </c15:fullRef>
                </c:ext>
              </c:extLst>
              <c:f>'Montant DP'!$C$37:$Y$37</c:f>
              <c:numCache>
                <c:formatCode>#\ ##0\ "€"</c:formatCode>
                <c:ptCount val="23"/>
                <c:pt idx="0">
                  <c:v>775.37249393711033</c:v>
                </c:pt>
                <c:pt idx="1">
                  <c:v>759.080823783646</c:v>
                </c:pt>
                <c:pt idx="2">
                  <c:v>778.68876991771879</c:v>
                </c:pt>
                <c:pt idx="3">
                  <c:v>777.23094753843054</c:v>
                </c:pt>
                <c:pt idx="4">
                  <c:v>781.93890314619546</c:v>
                </c:pt>
                <c:pt idx="5">
                  <c:v>751.78887497592882</c:v>
                </c:pt>
                <c:pt idx="6">
                  <c:v>759.72534549544923</c:v>
                </c:pt>
                <c:pt idx="7">
                  <c:v>728.54246043219939</c:v>
                </c:pt>
                <c:pt idx="8">
                  <c:v>737.92888283694606</c:v>
                </c:pt>
                <c:pt idx="9">
                  <c:v>771.61232466054844</c:v>
                </c:pt>
                <c:pt idx="10">
                  <c:v>779.43125155438304</c:v>
                </c:pt>
                <c:pt idx="11">
                  <c:v>755.65151537818042</c:v>
                </c:pt>
                <c:pt idx="12">
                  <c:v>758.49652481269629</c:v>
                </c:pt>
                <c:pt idx="13">
                  <c:v>772.60565896494245</c:v>
                </c:pt>
                <c:pt idx="14">
                  <c:v>767.63536737799052</c:v>
                </c:pt>
                <c:pt idx="15">
                  <c:v>760.09921778741557</c:v>
                </c:pt>
                <c:pt idx="17">
                  <c:v>817.45040568170793</c:v>
                </c:pt>
                <c:pt idx="18">
                  <c:v>850.52399284260014</c:v>
                </c:pt>
                <c:pt idx="19">
                  <c:v>833.23207487099978</c:v>
                </c:pt>
                <c:pt idx="20">
                  <c:v>822.52662299999986</c:v>
                </c:pt>
                <c:pt idx="21">
                  <c:v>799.25699999999995</c:v>
                </c:pt>
                <c:pt idx="22">
                  <c:v>836</c:v>
                </c:pt>
              </c:numCache>
            </c:numRef>
          </c:val>
          <c:smooth val="0"/>
          <c:extLst>
            <c:ext xmlns:c16="http://schemas.microsoft.com/office/drawing/2014/chart" uri="{C3380CC4-5D6E-409C-BE32-E72D297353CC}">
              <c16:uniqueId val="{0000000E-95F5-4290-A7D7-0C8785E358C1}"/>
            </c:ext>
          </c:extLst>
        </c:ser>
        <c:dLbls>
          <c:showLegendKey val="0"/>
          <c:showVal val="0"/>
          <c:showCatName val="0"/>
          <c:showSerName val="0"/>
          <c:showPercent val="0"/>
          <c:showBubbleSize val="0"/>
        </c:dLbls>
        <c:smooth val="0"/>
        <c:axId val="863800840"/>
        <c:axId val="863801168"/>
      </c:lineChart>
      <c:catAx>
        <c:axId val="86380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63801168"/>
        <c:crosses val="autoZero"/>
        <c:auto val="1"/>
        <c:lblAlgn val="ctr"/>
        <c:lblOffset val="100"/>
        <c:noMultiLvlLbl val="0"/>
      </c:catAx>
      <c:valAx>
        <c:axId val="863801168"/>
        <c:scaling>
          <c:orientation val="minMax"/>
          <c:min val="300"/>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63800840"/>
        <c:crosses val="autoZero"/>
        <c:crossBetween val="between"/>
      </c:valAx>
      <c:spPr>
        <a:noFill/>
        <a:ln>
          <a:noFill/>
        </a:ln>
        <a:effectLst/>
      </c:spPr>
    </c:plotArea>
    <c:legend>
      <c:legendPos val="b"/>
      <c:layout>
        <c:manualLayout>
          <c:xMode val="edge"/>
          <c:yMode val="edge"/>
          <c:x val="0.15040691342153659"/>
          <c:y val="0.82517409100086259"/>
          <c:w val="0.69918603031763882"/>
          <c:h val="0.1437458779191062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'Mt base'!$D$7</c:f>
              <c:strCache>
                <c:ptCount val="1"/>
                <c:pt idx="0">
                  <c:v>Hommes</c:v>
                </c:pt>
              </c:strCache>
            </c:strRef>
          </c:tx>
          <c:spPr>
            <a:solidFill>
              <a:srgbClr val="095AA6"/>
            </a:solidFill>
          </c:spPr>
          <c:invertIfNegative val="0"/>
          <c:cat>
            <c:strRef>
              <c:f>'Mt base'!$V$8:$V$25</c:f>
              <c:strCache>
                <c:ptCount val="18"/>
                <c:pt idx="0">
                  <c:v> 200€ à 299€ </c:v>
                </c:pt>
                <c:pt idx="1">
                  <c:v> 300€ à 399€ </c:v>
                </c:pt>
                <c:pt idx="2">
                  <c:v> 400€ à 499€ </c:v>
                </c:pt>
                <c:pt idx="3">
                  <c:v> 500€ à 599€ </c:v>
                </c:pt>
                <c:pt idx="4">
                  <c:v> 600€ à 699€ </c:v>
                </c:pt>
                <c:pt idx="5">
                  <c:v> 700€ à 799€ </c:v>
                </c:pt>
                <c:pt idx="6">
                  <c:v> 800€ à 899€ </c:v>
                </c:pt>
                <c:pt idx="7">
                  <c:v> 900€ à 999€ </c:v>
                </c:pt>
                <c:pt idx="8">
                  <c:v> 1000€ à 1099€ </c:v>
                </c:pt>
                <c:pt idx="9">
                  <c:v> 1100€ à 1199€ </c:v>
                </c:pt>
                <c:pt idx="10">
                  <c:v> 1200€ à 1299€ </c:v>
                </c:pt>
                <c:pt idx="11">
                  <c:v> 1300€ à 1399€ </c:v>
                </c:pt>
                <c:pt idx="12">
                  <c:v> 1400€ à 1499€ </c:v>
                </c:pt>
                <c:pt idx="13">
                  <c:v> 1500€ à 1599€ </c:v>
                </c:pt>
                <c:pt idx="14">
                  <c:v> 1600€ à 1699€ </c:v>
                </c:pt>
                <c:pt idx="15">
                  <c:v> 1700€ à 1799€ </c:v>
                </c:pt>
                <c:pt idx="16">
                  <c:v> 1800€ à 1899€ </c:v>
                </c:pt>
                <c:pt idx="17">
                  <c:v> 1900€ à 1999€ </c:v>
                </c:pt>
              </c:strCache>
            </c:strRef>
          </c:cat>
          <c:val>
            <c:numRef>
              <c:f>'Mt base'!$D$33:$D$52</c:f>
              <c:numCache>
                <c:formatCode>0.00%</c:formatCode>
                <c:ptCount val="20"/>
                <c:pt idx="0">
                  <c:v>0.13731273006086173</c:v>
                </c:pt>
                <c:pt idx="1">
                  <c:v>4.9328866533680751E-2</c:v>
                </c:pt>
                <c:pt idx="2">
                  <c:v>4.168058564706556E-2</c:v>
                </c:pt>
                <c:pt idx="3">
                  <c:v>4.2278704119063752E-2</c:v>
                </c:pt>
                <c:pt idx="4">
                  <c:v>3.5352619472574044E-2</c:v>
                </c:pt>
                <c:pt idx="5">
                  <c:v>3.2565641911561187E-2</c:v>
                </c:pt>
                <c:pt idx="6">
                  <c:v>3.3510541838068966E-2</c:v>
                </c:pt>
                <c:pt idx="7">
                  <c:v>3.923720805932826E-2</c:v>
                </c:pt>
                <c:pt idx="8">
                  <c:v>4.2370967074850711E-2</c:v>
                </c:pt>
                <c:pt idx="9">
                  <c:v>4.1375163448598401E-2</c:v>
                </c:pt>
                <c:pt idx="10">
                  <c:v>4.6083755674967149E-2</c:v>
                </c:pt>
                <c:pt idx="11">
                  <c:v>5.2971662546648465E-2</c:v>
                </c:pt>
                <c:pt idx="12">
                  <c:v>5.2930303290606037E-2</c:v>
                </c:pt>
                <c:pt idx="13">
                  <c:v>5.1447733035546693E-2</c:v>
                </c:pt>
                <c:pt idx="14">
                  <c:v>4.8212166620535186E-2</c:v>
                </c:pt>
                <c:pt idx="15">
                  <c:v>4.5049774273906447E-2</c:v>
                </c:pt>
                <c:pt idx="16">
                  <c:v>5.0458292371762442E-2</c:v>
                </c:pt>
                <c:pt idx="17">
                  <c:v>8.0898704818989628E-2</c:v>
                </c:pt>
                <c:pt idx="18">
                  <c:v>2.9352345865187913E-2</c:v>
                </c:pt>
                <c:pt idx="19">
                  <c:v>4.7582233336196669E-2</c:v>
                </c:pt>
              </c:numCache>
            </c:numRef>
          </c:val>
          <c:extLst>
            <c:ext xmlns:c16="http://schemas.microsoft.com/office/drawing/2014/chart" uri="{C3380CC4-5D6E-409C-BE32-E72D297353CC}">
              <c16:uniqueId val="{00000000-0B1C-47EE-BA33-7AABA020C0AB}"/>
            </c:ext>
          </c:extLst>
        </c:ser>
        <c:ser>
          <c:idx val="2"/>
          <c:order val="1"/>
          <c:tx>
            <c:strRef>
              <c:f>'Mt base'!$E$32</c:f>
              <c:strCache>
                <c:ptCount val="1"/>
                <c:pt idx="0">
                  <c:v>Femmes</c:v>
                </c:pt>
              </c:strCache>
            </c:strRef>
          </c:tx>
          <c:spPr>
            <a:solidFill>
              <a:srgbClr val="C11959"/>
            </a:solidFill>
            <a:ln>
              <a:solidFill>
                <a:srgbClr val="C11959"/>
              </a:solidFill>
            </a:ln>
          </c:spPr>
          <c:invertIfNegative val="0"/>
          <c:cat>
            <c:strRef>
              <c:f>'Mt base'!$V$8:$V$25</c:f>
              <c:strCache>
                <c:ptCount val="18"/>
                <c:pt idx="0">
                  <c:v> 200€ à 299€ </c:v>
                </c:pt>
                <c:pt idx="1">
                  <c:v> 300€ à 399€ </c:v>
                </c:pt>
                <c:pt idx="2">
                  <c:v> 400€ à 499€ </c:v>
                </c:pt>
                <c:pt idx="3">
                  <c:v> 500€ à 599€ </c:v>
                </c:pt>
                <c:pt idx="4">
                  <c:v> 600€ à 699€ </c:v>
                </c:pt>
                <c:pt idx="5">
                  <c:v> 700€ à 799€ </c:v>
                </c:pt>
                <c:pt idx="6">
                  <c:v> 800€ à 899€ </c:v>
                </c:pt>
                <c:pt idx="7">
                  <c:v> 900€ à 999€ </c:v>
                </c:pt>
                <c:pt idx="8">
                  <c:v> 1000€ à 1099€ </c:v>
                </c:pt>
                <c:pt idx="9">
                  <c:v> 1100€ à 1199€ </c:v>
                </c:pt>
                <c:pt idx="10">
                  <c:v> 1200€ à 1299€ </c:v>
                </c:pt>
                <c:pt idx="11">
                  <c:v> 1300€ à 1399€ </c:v>
                </c:pt>
                <c:pt idx="12">
                  <c:v> 1400€ à 1499€ </c:v>
                </c:pt>
                <c:pt idx="13">
                  <c:v> 1500€ à 1599€ </c:v>
                </c:pt>
                <c:pt idx="14">
                  <c:v> 1600€ à 1699€ </c:v>
                </c:pt>
                <c:pt idx="15">
                  <c:v> 1700€ à 1799€ </c:v>
                </c:pt>
                <c:pt idx="16">
                  <c:v> 1800€ à 1899€ </c:v>
                </c:pt>
                <c:pt idx="17">
                  <c:v> 1900€ à 1999€ </c:v>
                </c:pt>
              </c:strCache>
            </c:strRef>
          </c:cat>
          <c:val>
            <c:numRef>
              <c:f>'Mt base'!$E$33:$E$52</c:f>
              <c:numCache>
                <c:formatCode>0.00%</c:formatCode>
                <c:ptCount val="20"/>
                <c:pt idx="0">
                  <c:v>0.1313364055299539</c:v>
                </c:pt>
                <c:pt idx="1">
                  <c:v>7.099273016776983E-2</c:v>
                </c:pt>
                <c:pt idx="2">
                  <c:v>6.6247871641843092E-2</c:v>
                </c:pt>
                <c:pt idx="3">
                  <c:v>6.7537961773815824E-2</c:v>
                </c:pt>
                <c:pt idx="4">
                  <c:v>6.0070548172081753E-2</c:v>
                </c:pt>
                <c:pt idx="5">
                  <c:v>5.3530023651652422E-2</c:v>
                </c:pt>
                <c:pt idx="6">
                  <c:v>5.1222970577809286E-2</c:v>
                </c:pt>
                <c:pt idx="7">
                  <c:v>6.2950006101777645E-2</c:v>
                </c:pt>
                <c:pt idx="8">
                  <c:v>9.1602210586874788E-2</c:v>
                </c:pt>
                <c:pt idx="9">
                  <c:v>6.603576222825297E-2</c:v>
                </c:pt>
                <c:pt idx="10">
                  <c:v>4.9621980346464749E-2</c:v>
                </c:pt>
                <c:pt idx="11">
                  <c:v>4.0286260540094487E-2</c:v>
                </c:pt>
                <c:pt idx="12">
                  <c:v>3.2595115091148937E-2</c:v>
                </c:pt>
                <c:pt idx="13">
                  <c:v>2.7728221012197744E-2</c:v>
                </c:pt>
                <c:pt idx="14">
                  <c:v>2.4410016213294902E-2</c:v>
                </c:pt>
                <c:pt idx="15">
                  <c:v>2.3131548514943544E-2</c:v>
                </c:pt>
                <c:pt idx="16">
                  <c:v>2.354995612531308E-2</c:v>
                </c:pt>
                <c:pt idx="17">
                  <c:v>2.9715657161453038E-2</c:v>
                </c:pt>
                <c:pt idx="18">
                  <c:v>1.138998494894846E-2</c:v>
                </c:pt>
                <c:pt idx="19">
                  <c:v>1.6044769614309541E-2</c:v>
                </c:pt>
              </c:numCache>
            </c:numRef>
          </c:val>
          <c:extLst>
            <c:ext xmlns:c16="http://schemas.microsoft.com/office/drawing/2014/chart" uri="{C3380CC4-5D6E-409C-BE32-E72D297353CC}">
              <c16:uniqueId val="{00000001-0B1C-47EE-BA33-7AABA020C0AB}"/>
            </c:ext>
          </c:extLst>
        </c:ser>
        <c:dLbls>
          <c:showLegendKey val="0"/>
          <c:showVal val="0"/>
          <c:showCatName val="0"/>
          <c:showSerName val="0"/>
          <c:showPercent val="0"/>
          <c:showBubbleSize val="0"/>
        </c:dLbls>
        <c:gapWidth val="75"/>
        <c:axId val="622610072"/>
        <c:axId val="1"/>
      </c:barChart>
      <c:lineChart>
        <c:grouping val="standard"/>
        <c:varyColors val="0"/>
        <c:ser>
          <c:idx val="0"/>
          <c:order val="2"/>
          <c:tx>
            <c:v>Ensemble</c:v>
          </c:tx>
          <c:spPr>
            <a:ln>
              <a:solidFill>
                <a:schemeClr val="tx1"/>
              </a:solidFill>
              <a:prstDash val="dash"/>
            </a:ln>
          </c:spPr>
          <c:marker>
            <c:symbol val="none"/>
          </c:marker>
          <c:cat>
            <c:strRef>
              <c:f>'[1]Montant base y compris ME'!$AC$9:$AE$28</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extLst xmlns:c15="http://schemas.microsoft.com/office/drawing/2012/chart"/>
            </c:strRef>
          </c:cat>
          <c:val>
            <c:numRef>
              <c:f>'Mt base'!$F$33:$F$52</c:f>
              <c:numCache>
                <c:formatCode>0.00%</c:formatCode>
                <c:ptCount val="20"/>
                <c:pt idx="0">
                  <c:v>0.13418914137234028</c:v>
                </c:pt>
                <c:pt idx="1">
                  <c:v>6.0651712046361245E-2</c:v>
                </c:pt>
                <c:pt idx="2">
                  <c:v>5.4520935304131782E-2</c:v>
                </c:pt>
                <c:pt idx="3">
                  <c:v>5.5480720020775087E-2</c:v>
                </c:pt>
                <c:pt idx="4">
                  <c:v>4.8271704119025455E-2</c:v>
                </c:pt>
                <c:pt idx="5">
                  <c:v>4.3522895877026062E-2</c:v>
                </c:pt>
                <c:pt idx="6">
                  <c:v>4.2768128465361946E-2</c:v>
                </c:pt>
                <c:pt idx="7">
                  <c:v>5.1630950627277024E-2</c:v>
                </c:pt>
                <c:pt idx="8">
                  <c:v>6.8102192773975251E-2</c:v>
                </c:pt>
                <c:pt idx="9">
                  <c:v>5.4264284011231914E-2</c:v>
                </c:pt>
                <c:pt idx="10">
                  <c:v>4.7933045904133907E-2</c:v>
                </c:pt>
                <c:pt idx="11">
                  <c:v>4.6341504158813995E-2</c:v>
                </c:pt>
                <c:pt idx="12">
                  <c:v>4.2301903927372243E-2</c:v>
                </c:pt>
                <c:pt idx="13">
                  <c:v>3.905048133507269E-2</c:v>
                </c:pt>
                <c:pt idx="14">
                  <c:v>3.577172310210925E-2</c:v>
                </c:pt>
                <c:pt idx="15">
                  <c:v>3.3593983729219221E-2</c:v>
                </c:pt>
                <c:pt idx="16">
                  <c:v>3.6394368250564559E-2</c:v>
                </c:pt>
                <c:pt idx="17">
                  <c:v>5.4147348215058594E-2</c:v>
                </c:pt>
                <c:pt idx="18">
                  <c:v>1.9964129564862161E-2</c:v>
                </c:pt>
                <c:pt idx="19">
                  <c:v>3.1098847195287334E-2</c:v>
                </c:pt>
              </c:numCache>
            </c:numRef>
          </c:val>
          <c:smooth val="0"/>
          <c:extLst>
            <c:ext xmlns:c16="http://schemas.microsoft.com/office/drawing/2014/chart" uri="{C3380CC4-5D6E-409C-BE32-E72D297353CC}">
              <c16:uniqueId val="{00000002-0B1C-47EE-BA33-7AABA020C0AB}"/>
            </c:ext>
          </c:extLst>
        </c:ser>
        <c:dLbls>
          <c:showLegendKey val="0"/>
          <c:showVal val="0"/>
          <c:showCatName val="0"/>
          <c:showSerName val="0"/>
          <c:showPercent val="0"/>
          <c:showBubbleSize val="0"/>
        </c:dLbls>
        <c:marker val="1"/>
        <c:smooth val="0"/>
        <c:axId val="622610072"/>
        <c:axId val="1"/>
      </c:lineChart>
      <c:catAx>
        <c:axId val="622610072"/>
        <c:scaling>
          <c:orientation val="minMax"/>
        </c:scaling>
        <c:delete val="0"/>
        <c:axPos val="b"/>
        <c:numFmt formatCode="General" sourceLinked="1"/>
        <c:majorTickMark val="out"/>
        <c:minorTickMark val="none"/>
        <c:tickLblPos val="nextTo"/>
        <c:spPr>
          <a:ln/>
        </c:spPr>
        <c:txPr>
          <a:bodyPr rot="-2220000" vert="horz" anchor="t" anchorCtr="0"/>
          <a:lstStyle/>
          <a:p>
            <a:pPr>
              <a:defRPr sz="800" b="0" i="0" u="none" strike="noStrike" baseline="0">
                <a:solidFill>
                  <a:srgbClr val="000000"/>
                </a:solidFill>
                <a:latin typeface="Calibri"/>
                <a:ea typeface="Calibri"/>
                <a:cs typeface="Calibri"/>
              </a:defRPr>
            </a:pPr>
            <a:endParaRPr lang="fr-FR"/>
          </a:p>
        </c:txPr>
        <c:crossAx val="1"/>
        <c:crosses val="autoZero"/>
        <c:auto val="1"/>
        <c:lblAlgn val="ctr"/>
        <c:lblOffset val="0"/>
        <c:noMultiLvlLbl val="0"/>
      </c:catAx>
      <c:valAx>
        <c:axId val="1"/>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072"/>
        <c:crosses val="autoZero"/>
        <c:crossBetween val="between"/>
      </c:valAx>
      <c:spPr>
        <a:noFill/>
        <a:ln w="25400">
          <a:noFill/>
        </a:ln>
      </c:spPr>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solidFill>
      <a:schemeClr val="bg1"/>
    </a:solidFill>
    <a:ln>
      <a:solidFill>
        <a:srgbClr val="005670"/>
      </a:solid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00639490837698"/>
          <c:y val="4.0991242779951559E-2"/>
          <c:w val="0.78226798995194324"/>
          <c:h val="0.63882489814541776"/>
        </c:manualLayout>
      </c:layout>
      <c:barChart>
        <c:barDir val="col"/>
        <c:grouping val="clustered"/>
        <c:varyColors val="0"/>
        <c:ser>
          <c:idx val="0"/>
          <c:order val="0"/>
          <c:tx>
            <c:v>Nombre de nouveaux retraités potentiellement bénéficiaires du Mico - Hommes et Femmes</c:v>
          </c:tx>
          <c:spPr>
            <a:solidFill>
              <a:schemeClr val="accent6"/>
            </a:solidFill>
            <a:ln>
              <a:solidFill>
                <a:schemeClr val="accent6"/>
              </a:solidFill>
            </a:ln>
            <a:effectLst/>
          </c:spPr>
          <c:invertIfNegative val="0"/>
          <c:cat>
            <c:strRef>
              <c:extLst>
                <c:ext xmlns:c15="http://schemas.microsoft.com/office/drawing/2012/chart" uri="{02D57815-91ED-43cb-92C2-25804820EDAC}">
                  <c15:fullRef>
                    <c15:sqref>(MICO!$B$3:$X$3,MICO!$Y$3)</c15:sqref>
                  </c15:fullRef>
                </c:ext>
              </c:extLst>
              <c:f>(MICO!$C$3:$X$3,MICO!$Y$3)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(MICO!$B$6:$X$6,MICO!$Y$6)</c15:sqref>
                  </c15:fullRef>
                </c:ext>
              </c:extLst>
              <c:f>(MICO!$C$6:$X$6,MICO!$Y$6)</c:f>
              <c:numCache>
                <c:formatCode>#,##0</c:formatCode>
                <c:ptCount val="23"/>
                <c:pt idx="0">
                  <c:v>243723</c:v>
                </c:pt>
                <c:pt idx="1">
                  <c:v>253366</c:v>
                </c:pt>
                <c:pt idx="2">
                  <c:v>290374</c:v>
                </c:pt>
                <c:pt idx="3">
                  <c:v>307629</c:v>
                </c:pt>
                <c:pt idx="4">
                  <c:v>326472</c:v>
                </c:pt>
                <c:pt idx="5">
                  <c:v>304012</c:v>
                </c:pt>
                <c:pt idx="6">
                  <c:v>309410</c:v>
                </c:pt>
                <c:pt idx="7">
                  <c:v>281550</c:v>
                </c:pt>
                <c:pt idx="8">
                  <c:v>243203</c:v>
                </c:pt>
                <c:pt idx="9">
                  <c:v>285986</c:v>
                </c:pt>
                <c:pt idx="10">
                  <c:v>274333</c:v>
                </c:pt>
                <c:pt idx="11">
                  <c:v>234248</c:v>
                </c:pt>
                <c:pt idx="12">
                  <c:v>230854</c:v>
                </c:pt>
                <c:pt idx="13">
                  <c:v>233385</c:v>
                </c:pt>
                <c:pt idx="14">
                  <c:v>241601</c:v>
                </c:pt>
                <c:pt idx="15">
                  <c:v>220706</c:v>
                </c:pt>
                <c:pt idx="17">
                  <c:v>224358</c:v>
                </c:pt>
                <c:pt idx="18">
                  <c:v>207978</c:v>
                </c:pt>
                <c:pt idx="19">
                  <c:v>219176</c:v>
                </c:pt>
                <c:pt idx="20">
                  <c:v>229325</c:v>
                </c:pt>
                <c:pt idx="21">
                  <c:v>237640</c:v>
                </c:pt>
                <c:pt idx="22">
                  <c:v>238621</c:v>
                </c:pt>
              </c:numCache>
            </c:numRef>
          </c:val>
          <c:extLst>
            <c:ext xmlns:c16="http://schemas.microsoft.com/office/drawing/2014/chart" uri="{C3380CC4-5D6E-409C-BE32-E72D297353CC}">
              <c16:uniqueId val="{00000000-2709-46FB-9C04-15BF6EF0B8C1}"/>
            </c:ext>
          </c:extLst>
        </c:ser>
        <c:dLbls>
          <c:showLegendKey val="0"/>
          <c:showVal val="0"/>
          <c:showCatName val="0"/>
          <c:showSerName val="0"/>
          <c:showPercent val="0"/>
          <c:showBubbleSize val="0"/>
        </c:dLbls>
        <c:gapWidth val="219"/>
        <c:overlap val="-27"/>
        <c:axId val="545238432"/>
        <c:axId val="545241384"/>
      </c:barChart>
      <c:lineChart>
        <c:grouping val="standard"/>
        <c:varyColors val="0"/>
        <c:ser>
          <c:idx val="1"/>
          <c:order val="1"/>
          <c:tx>
            <c:v>Proportion de nouveaux retraités potentiellement bénéfiaires du Mico - Hommes et Femmes</c:v>
          </c:tx>
          <c:spPr>
            <a:ln w="28575" cap="rnd">
              <a:solidFill>
                <a:schemeClr val="accent2"/>
              </a:solidFill>
              <a:round/>
            </a:ln>
            <a:effectLst/>
          </c:spPr>
          <c:marker>
            <c:symbol val="none"/>
          </c:marker>
          <c:dLbls>
            <c:dLbl>
              <c:idx val="22"/>
              <c:layout>
                <c:manualLayout>
                  <c:x val="-3.5842293906810034E-2"/>
                  <c:y val="-4.88888888888888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BC-4AF2-BCB1-86F43C63648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 MICO sur DP'!$B$2:$W$2</c15:sqref>
                  </c15:fullRef>
                </c:ext>
              </c:extLst>
              <c:f>'% MICO sur DP'!$C$2:$W$2</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strCache>
            </c:strRef>
          </c:cat>
          <c:val>
            <c:numRef>
              <c:extLst>
                <c:ext xmlns:c15="http://schemas.microsoft.com/office/drawing/2012/chart" uri="{02D57815-91ED-43cb-92C2-25804820EDAC}">
                  <c15:fullRef>
                    <c15:sqref>('% MICO sur DP'!$B$5:$X$5,'% MICO sur DP'!$Y$5)</c15:sqref>
                  </c15:fullRef>
                </c:ext>
              </c:extLst>
              <c:f>('% MICO sur DP'!$C$5:$X$5,'% MICO sur DP'!$Y$5)</c:f>
              <c:numCache>
                <c:formatCode>0.0%</c:formatCode>
                <c:ptCount val="23"/>
                <c:pt idx="0">
                  <c:v>0.37093016000085227</c:v>
                </c:pt>
                <c:pt idx="1">
                  <c:v>0.39626578081403352</c:v>
                </c:pt>
                <c:pt idx="2">
                  <c:v>0.40580248897708771</c:v>
                </c:pt>
                <c:pt idx="3">
                  <c:v>0.40839900379153965</c:v>
                </c:pt>
                <c:pt idx="4">
                  <c:v>0.42443885411181964</c:v>
                </c:pt>
                <c:pt idx="5">
                  <c:v>0.44493424307086177</c:v>
                </c:pt>
                <c:pt idx="6">
                  <c:v>0.42624974341807081</c:v>
                </c:pt>
                <c:pt idx="7">
                  <c:v>0.46447059755119818</c:v>
                </c:pt>
                <c:pt idx="8">
                  <c:v>0.42424036269312554</c:v>
                </c:pt>
                <c:pt idx="9">
                  <c:v>0.41623573485941168</c:v>
                </c:pt>
                <c:pt idx="10">
                  <c:v>0.41740727385044224</c:v>
                </c:pt>
                <c:pt idx="11">
                  <c:v>0.39852735018306046</c:v>
                </c:pt>
                <c:pt idx="12">
                  <c:v>0.38078382212252171</c:v>
                </c:pt>
                <c:pt idx="13">
                  <c:v>0.36607631628893339</c:v>
                </c:pt>
                <c:pt idx="14">
                  <c:v>0.37212895077321173</c:v>
                </c:pt>
                <c:pt idx="15">
                  <c:v>0.35934541321970925</c:v>
                </c:pt>
                <c:pt idx="17">
                  <c:v>0.34452851107872662</c:v>
                </c:pt>
                <c:pt idx="18">
                  <c:v>0.32412088494361568</c:v>
                </c:pt>
                <c:pt idx="19">
                  <c:v>0.32401587142020827</c:v>
                </c:pt>
                <c:pt idx="20">
                  <c:v>0.32369962594396218</c:v>
                </c:pt>
                <c:pt idx="21">
                  <c:v>0.33609309456260095</c:v>
                </c:pt>
                <c:pt idx="22">
                  <c:v>0.36238099504769311</c:v>
                </c:pt>
              </c:numCache>
            </c:numRef>
          </c:val>
          <c:smooth val="0"/>
          <c:extLst>
            <c:ext xmlns:c16="http://schemas.microsoft.com/office/drawing/2014/chart" uri="{C3380CC4-5D6E-409C-BE32-E72D297353CC}">
              <c16:uniqueId val="{00000003-2709-46FB-9C04-15BF6EF0B8C1}"/>
            </c:ext>
          </c:extLst>
        </c:ser>
        <c:dLbls>
          <c:showLegendKey val="0"/>
          <c:showVal val="0"/>
          <c:showCatName val="0"/>
          <c:showSerName val="0"/>
          <c:showPercent val="0"/>
          <c:showBubbleSize val="0"/>
        </c:dLbls>
        <c:marker val="1"/>
        <c:smooth val="0"/>
        <c:axId val="542386496"/>
        <c:axId val="498465376"/>
      </c:lineChart>
      <c:catAx>
        <c:axId val="54523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306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41384"/>
        <c:crosses val="autoZero"/>
        <c:auto val="1"/>
        <c:lblAlgn val="ctr"/>
        <c:lblOffset val="100"/>
        <c:noMultiLvlLbl val="0"/>
      </c:catAx>
      <c:valAx>
        <c:axId val="5452413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38432"/>
        <c:crosses val="autoZero"/>
        <c:crossBetween val="between"/>
      </c:valAx>
      <c:valAx>
        <c:axId val="498465376"/>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2386496"/>
        <c:crosses val="max"/>
        <c:crossBetween val="between"/>
      </c:valAx>
      <c:catAx>
        <c:axId val="542386496"/>
        <c:scaling>
          <c:orientation val="minMax"/>
        </c:scaling>
        <c:delete val="1"/>
        <c:axPos val="b"/>
        <c:numFmt formatCode="General" sourceLinked="1"/>
        <c:majorTickMark val="out"/>
        <c:minorTickMark val="none"/>
        <c:tickLblPos val="nextTo"/>
        <c:crossAx val="498465376"/>
        <c:crosses val="autoZero"/>
        <c:auto val="1"/>
        <c:lblAlgn val="ctr"/>
        <c:lblOffset val="100"/>
        <c:noMultiLvlLbl val="0"/>
      </c:catAx>
      <c:spPr>
        <a:noFill/>
        <a:ln>
          <a:noFill/>
        </a:ln>
        <a:effectLst/>
      </c:spPr>
    </c:plotArea>
    <c:legend>
      <c:legendPos val="b"/>
      <c:layout>
        <c:manualLayout>
          <c:xMode val="edge"/>
          <c:yMode val="edge"/>
          <c:x val="1.6777929196817903E-2"/>
          <c:y val="0.8093665791776028"/>
          <c:w val="0.98033506709262586"/>
          <c:h val="0.16179037620297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MICO!$A$4</c:f>
              <c:strCache>
                <c:ptCount val="1"/>
                <c:pt idx="0">
                  <c:v>Hommes</c:v>
                </c:pt>
              </c:strCache>
            </c:strRef>
          </c:tx>
          <c:spPr>
            <a:ln w="28575" cap="rnd">
              <a:solidFill>
                <a:schemeClr val="accent1"/>
              </a:solidFill>
              <a:round/>
            </a:ln>
            <a:effectLst/>
          </c:spPr>
          <c:marker>
            <c:symbol val="none"/>
          </c:marker>
          <c:dLbls>
            <c:dLbl>
              <c:idx val="0"/>
              <c:layout>
                <c:manualLayout>
                  <c:x val="-3.7243940577048426E-2"/>
                  <c:y val="9.333333333333325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119-402E-8EC8-610868EADFB1}"/>
                </c:ext>
              </c:extLst>
            </c:dLbl>
            <c:dLbl>
              <c:idx val="22"/>
              <c:layout>
                <c:manualLayout>
                  <c:x val="-1.7380505602622599E-2"/>
                  <c:y val="-7.55555555555555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622-4B9A-B52F-96D9DE9872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MICO!$C$3:$Y$3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MICO!$C$4:$Y$4</c:f>
              <c:numCache>
                <c:formatCode>#,##0</c:formatCode>
                <c:ptCount val="23"/>
                <c:pt idx="0">
                  <c:v>80618</c:v>
                </c:pt>
                <c:pt idx="1">
                  <c:v>86364</c:v>
                </c:pt>
                <c:pt idx="2">
                  <c:v>100338</c:v>
                </c:pt>
                <c:pt idx="3">
                  <c:v>103886</c:v>
                </c:pt>
                <c:pt idx="4">
                  <c:v>110676</c:v>
                </c:pt>
                <c:pt idx="5">
                  <c:v>95508</c:v>
                </c:pt>
                <c:pt idx="6">
                  <c:v>99490</c:v>
                </c:pt>
                <c:pt idx="7">
                  <c:v>91395</c:v>
                </c:pt>
                <c:pt idx="8">
                  <c:v>78339</c:v>
                </c:pt>
                <c:pt idx="9">
                  <c:v>96391</c:v>
                </c:pt>
                <c:pt idx="10">
                  <c:v>94746</c:v>
                </c:pt>
                <c:pt idx="11">
                  <c:v>80996</c:v>
                </c:pt>
                <c:pt idx="12">
                  <c:v>83020</c:v>
                </c:pt>
                <c:pt idx="13">
                  <c:v>81698</c:v>
                </c:pt>
                <c:pt idx="14">
                  <c:v>79352</c:v>
                </c:pt>
                <c:pt idx="15">
                  <c:v>73894</c:v>
                </c:pt>
                <c:pt idx="17">
                  <c:v>75979</c:v>
                </c:pt>
                <c:pt idx="18">
                  <c:v>73022</c:v>
                </c:pt>
                <c:pt idx="19">
                  <c:v>76869</c:v>
                </c:pt>
                <c:pt idx="20">
                  <c:v>81264</c:v>
                </c:pt>
                <c:pt idx="21">
                  <c:v>86609</c:v>
                </c:pt>
                <c:pt idx="22">
                  <c:v>84728</c:v>
                </c:pt>
              </c:numCache>
            </c:numRef>
          </c:val>
          <c:smooth val="0"/>
          <c:extLst>
            <c:ext xmlns:c16="http://schemas.microsoft.com/office/drawing/2014/chart" uri="{C3380CC4-5D6E-409C-BE32-E72D297353CC}">
              <c16:uniqueId val="{00000000-D6E2-45B7-9386-429FA01E4CEE}"/>
            </c:ext>
          </c:extLst>
        </c:ser>
        <c:ser>
          <c:idx val="1"/>
          <c:order val="1"/>
          <c:tx>
            <c:strRef>
              <c:f>MICO!$A$5</c:f>
              <c:strCache>
                <c:ptCount val="1"/>
                <c:pt idx="0">
                  <c:v>Femmes</c:v>
                </c:pt>
              </c:strCache>
            </c:strRef>
          </c:tx>
          <c:spPr>
            <a:ln w="28575" cap="rnd">
              <a:solidFill>
                <a:schemeClr val="accent2"/>
              </a:solidFill>
              <a:round/>
            </a:ln>
            <a:effectLst/>
          </c:spPr>
          <c:marker>
            <c:symbol val="none"/>
          </c:marker>
          <c:dLbls>
            <c:dLbl>
              <c:idx val="0"/>
              <c:layout>
                <c:manualLayout>
                  <c:x val="-2.4829293718032285E-2"/>
                  <c:y val="4.44444444444444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119-402E-8EC8-610868EADFB1}"/>
                </c:ext>
              </c:extLst>
            </c:dLbl>
            <c:dLbl>
              <c:idx val="22"/>
              <c:layout>
                <c:manualLayout>
                  <c:x val="-1.489757623081937E-2"/>
                  <c:y val="-2.66666666666666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622-4B9A-B52F-96D9DE9872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MICO!$C$3:$Y$3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MICO!$C$5:$Y$5</c:f>
              <c:numCache>
                <c:formatCode>#,##0</c:formatCode>
                <c:ptCount val="23"/>
                <c:pt idx="0">
                  <c:v>163105</c:v>
                </c:pt>
                <c:pt idx="1">
                  <c:v>167002</c:v>
                </c:pt>
                <c:pt idx="2">
                  <c:v>190036</c:v>
                </c:pt>
                <c:pt idx="3">
                  <c:v>203743</c:v>
                </c:pt>
                <c:pt idx="4">
                  <c:v>215796</c:v>
                </c:pt>
                <c:pt idx="5">
                  <c:v>208504</c:v>
                </c:pt>
                <c:pt idx="6">
                  <c:v>209920</c:v>
                </c:pt>
                <c:pt idx="7">
                  <c:v>190155</c:v>
                </c:pt>
                <c:pt idx="8">
                  <c:v>164864</c:v>
                </c:pt>
                <c:pt idx="9">
                  <c:v>189595</c:v>
                </c:pt>
                <c:pt idx="10">
                  <c:v>179587</c:v>
                </c:pt>
                <c:pt idx="11">
                  <c:v>153252</c:v>
                </c:pt>
                <c:pt idx="12">
                  <c:v>147834</c:v>
                </c:pt>
                <c:pt idx="13">
                  <c:v>151687</c:v>
                </c:pt>
                <c:pt idx="14">
                  <c:v>162249</c:v>
                </c:pt>
                <c:pt idx="15">
                  <c:v>146812</c:v>
                </c:pt>
                <c:pt idx="17">
                  <c:v>148379</c:v>
                </c:pt>
                <c:pt idx="18">
                  <c:v>134956</c:v>
                </c:pt>
                <c:pt idx="19">
                  <c:v>142307</c:v>
                </c:pt>
                <c:pt idx="20">
                  <c:v>148061</c:v>
                </c:pt>
                <c:pt idx="21">
                  <c:v>151031</c:v>
                </c:pt>
                <c:pt idx="22">
                  <c:v>153893</c:v>
                </c:pt>
              </c:numCache>
            </c:numRef>
          </c:val>
          <c:smooth val="0"/>
          <c:extLst>
            <c:ext xmlns:c16="http://schemas.microsoft.com/office/drawing/2014/chart" uri="{C3380CC4-5D6E-409C-BE32-E72D297353CC}">
              <c16:uniqueId val="{00000001-D6E2-45B7-9386-429FA01E4CEE}"/>
            </c:ext>
          </c:extLst>
        </c:ser>
        <c:ser>
          <c:idx val="2"/>
          <c:order val="2"/>
          <c:tx>
            <c:strRef>
              <c:f>MICO!$A$6</c:f>
              <c:strCache>
                <c:ptCount val="1"/>
                <c:pt idx="0">
                  <c:v>Ensemble</c:v>
                </c:pt>
              </c:strCache>
            </c:strRef>
          </c:tx>
          <c:spPr>
            <a:ln w="28575" cap="rnd">
              <a:solidFill>
                <a:schemeClr val="accent6"/>
              </a:solidFill>
              <a:round/>
            </a:ln>
            <a:effectLst/>
          </c:spPr>
          <c:marker>
            <c:symbol val="none"/>
          </c:marker>
          <c:dLbls>
            <c:dLbl>
              <c:idx val="0"/>
              <c:layout>
                <c:manualLayout>
                  <c:x val="-2.2346364346229056E-2"/>
                  <c:y val="5.33333333333333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119-402E-8EC8-610868EADFB1}"/>
                </c:ext>
              </c:extLst>
            </c:dLbl>
            <c:dLbl>
              <c:idx val="22"/>
              <c:layout>
                <c:manualLayout>
                  <c:x val="0"/>
                  <c:y val="-9.3333333333333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622-4B9A-B52F-96D9DE9872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MICO!$C$3:$Y$3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MICO!$C$6:$Y$6</c:f>
              <c:numCache>
                <c:formatCode>#,##0</c:formatCode>
                <c:ptCount val="23"/>
                <c:pt idx="0">
                  <c:v>243723</c:v>
                </c:pt>
                <c:pt idx="1">
                  <c:v>253366</c:v>
                </c:pt>
                <c:pt idx="2">
                  <c:v>290374</c:v>
                </c:pt>
                <c:pt idx="3">
                  <c:v>307629</c:v>
                </c:pt>
                <c:pt idx="4">
                  <c:v>326472</c:v>
                </c:pt>
                <c:pt idx="5">
                  <c:v>304012</c:v>
                </c:pt>
                <c:pt idx="6">
                  <c:v>309410</c:v>
                </c:pt>
                <c:pt idx="7">
                  <c:v>281550</c:v>
                </c:pt>
                <c:pt idx="8">
                  <c:v>243203</c:v>
                </c:pt>
                <c:pt idx="9">
                  <c:v>285986</c:v>
                </c:pt>
                <c:pt idx="10">
                  <c:v>274333</c:v>
                </c:pt>
                <c:pt idx="11">
                  <c:v>234248</c:v>
                </c:pt>
                <c:pt idx="12">
                  <c:v>230854</c:v>
                </c:pt>
                <c:pt idx="13">
                  <c:v>233385</c:v>
                </c:pt>
                <c:pt idx="14">
                  <c:v>241601</c:v>
                </c:pt>
                <c:pt idx="15">
                  <c:v>220706</c:v>
                </c:pt>
                <c:pt idx="17">
                  <c:v>224358</c:v>
                </c:pt>
                <c:pt idx="18">
                  <c:v>207978</c:v>
                </c:pt>
                <c:pt idx="19">
                  <c:v>219176</c:v>
                </c:pt>
                <c:pt idx="20">
                  <c:v>229325</c:v>
                </c:pt>
                <c:pt idx="21">
                  <c:v>237640</c:v>
                </c:pt>
                <c:pt idx="22">
                  <c:v>238621</c:v>
                </c:pt>
              </c:numCache>
            </c:numRef>
          </c:val>
          <c:smooth val="0"/>
          <c:extLst>
            <c:ext xmlns:c16="http://schemas.microsoft.com/office/drawing/2014/chart" uri="{C3380CC4-5D6E-409C-BE32-E72D297353CC}">
              <c16:uniqueId val="{00000002-D6E2-45B7-9386-429FA01E4CEE}"/>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35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85725</xdr:colOff>
      <xdr:row>11</xdr:row>
      <xdr:rowOff>90487</xdr:rowOff>
    </xdr:from>
    <xdr:to>
      <xdr:col>8</xdr:col>
      <xdr:colOff>180975</xdr:colOff>
      <xdr:row>25</xdr:row>
      <xdr:rowOff>166687</xdr:rowOff>
    </xdr:to>
    <xdr:graphicFrame macro="">
      <xdr:nvGraphicFramePr>
        <xdr:cNvPr id="2" name="Graphique 1">
          <a:extLst>
            <a:ext uri="{FF2B5EF4-FFF2-40B4-BE49-F238E27FC236}">
              <a16:creationId xmlns:a16="http://schemas.microsoft.com/office/drawing/2014/main" id="{733E2E68-A450-4BAB-ADDD-436A980311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42</xdr:row>
      <xdr:rowOff>0</xdr:rowOff>
    </xdr:from>
    <xdr:to>
      <xdr:col>9</xdr:col>
      <xdr:colOff>47624</xdr:colOff>
      <xdr:row>63</xdr:row>
      <xdr:rowOff>0</xdr:rowOff>
    </xdr:to>
    <xdr:graphicFrame macro="">
      <xdr:nvGraphicFramePr>
        <xdr:cNvPr id="3" name="Graphique 2">
          <a:extLst>
            <a:ext uri="{FF2B5EF4-FFF2-40B4-BE49-F238E27FC236}">
              <a16:creationId xmlns:a16="http://schemas.microsoft.com/office/drawing/2014/main" id="{DABFC18D-2778-40E6-8200-BF9903BD2D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38101</xdr:colOff>
      <xdr:row>4</xdr:row>
      <xdr:rowOff>85725</xdr:rowOff>
    </xdr:from>
    <xdr:to>
      <xdr:col>18</xdr:col>
      <xdr:colOff>314325</xdr:colOff>
      <xdr:row>20</xdr:row>
      <xdr:rowOff>114301</xdr:rowOff>
    </xdr:to>
    <xdr:graphicFrame macro="">
      <xdr:nvGraphicFramePr>
        <xdr:cNvPr id="2" name="Graphique 3">
          <a:extLst>
            <a:ext uri="{FF2B5EF4-FFF2-40B4-BE49-F238E27FC236}">
              <a16:creationId xmlns:a16="http://schemas.microsoft.com/office/drawing/2014/main" id="{9E1CA54C-1558-4DAE-A8DB-5C14206315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708660</xdr:colOff>
      <xdr:row>6</xdr:row>
      <xdr:rowOff>24765</xdr:rowOff>
    </xdr:from>
    <xdr:to>
      <xdr:col>13</xdr:col>
      <xdr:colOff>504825</xdr:colOff>
      <xdr:row>8</xdr:row>
      <xdr:rowOff>91440</xdr:rowOff>
    </xdr:to>
    <xdr:cxnSp macro="">
      <xdr:nvCxnSpPr>
        <xdr:cNvPr id="4" name="Connecteur droit avec flèche 2">
          <a:extLst>
            <a:ext uri="{FF2B5EF4-FFF2-40B4-BE49-F238E27FC236}">
              <a16:creationId xmlns:a16="http://schemas.microsoft.com/office/drawing/2014/main" id="{4843B743-6840-48D9-B882-7101B7FC9F81}"/>
            </a:ext>
          </a:extLst>
        </xdr:cNvPr>
        <xdr:cNvCxnSpPr>
          <a:cxnSpLocks noChangeShapeType="1"/>
        </xdr:cNvCxnSpPr>
      </xdr:nvCxnSpPr>
      <xdr:spPr bwMode="auto">
        <a:xfrm flipH="1">
          <a:off x="9182100" y="1183005"/>
          <a:ext cx="581025" cy="607695"/>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13</xdr:col>
      <xdr:colOff>236220</xdr:colOff>
      <xdr:row>6</xdr:row>
      <xdr:rowOff>241935</xdr:rowOff>
    </xdr:from>
    <xdr:to>
      <xdr:col>13</xdr:col>
      <xdr:colOff>541020</xdr:colOff>
      <xdr:row>10</xdr:row>
      <xdr:rowOff>60960</xdr:rowOff>
    </xdr:to>
    <xdr:cxnSp macro="">
      <xdr:nvCxnSpPr>
        <xdr:cNvPr id="11" name="Connecteur droit avec flèche 10">
          <a:extLst>
            <a:ext uri="{FF2B5EF4-FFF2-40B4-BE49-F238E27FC236}">
              <a16:creationId xmlns:a16="http://schemas.microsoft.com/office/drawing/2014/main" id="{7F756826-2781-78B3-D2E1-486AF54A254A}"/>
            </a:ext>
          </a:extLst>
        </xdr:cNvPr>
        <xdr:cNvCxnSpPr/>
      </xdr:nvCxnSpPr>
      <xdr:spPr>
        <a:xfrm flipH="1">
          <a:off x="9494520" y="1400175"/>
          <a:ext cx="304800" cy="72580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0.49516</cdr:x>
      <cdr:y>0.05235</cdr:y>
    </cdr:from>
    <cdr:to>
      <cdr:x>0.92507</cdr:x>
      <cdr:y>0.23311</cdr:y>
    </cdr:to>
    <cdr:sp macro="" textlink="">
      <cdr:nvSpPr>
        <cdr:cNvPr id="2" name="ZoneTexte 1">
          <a:extLst xmlns:a="http://schemas.openxmlformats.org/drawingml/2006/main">
            <a:ext uri="{FF2B5EF4-FFF2-40B4-BE49-F238E27FC236}">
              <a16:creationId xmlns:a16="http://schemas.microsoft.com/office/drawing/2014/main" id="{9C2CB032-2A5E-B461-0C10-5B9F9C7C6FFB}"/>
            </a:ext>
          </a:extLst>
        </cdr:cNvPr>
        <cdr:cNvSpPr txBox="1"/>
      </cdr:nvSpPr>
      <cdr:spPr>
        <a:xfrm xmlns:a="http://schemas.openxmlformats.org/drawingml/2006/main">
          <a:off x="3634488" y="163842"/>
          <a:ext cx="3155524" cy="565773"/>
        </a:xfrm>
        <a:prstGeom xmlns:a="http://schemas.openxmlformats.org/drawingml/2006/main" prst="rect">
          <a:avLst/>
        </a:prstGeom>
        <a:solidFill xmlns:a="http://schemas.openxmlformats.org/drawingml/2006/main">
          <a:schemeClr val="lt1"/>
        </a:solidFill>
      </cdr:spPr>
      <cdr:txBody>
        <a:bodyPr xmlns:a="http://schemas.openxmlformats.org/drawingml/2006/main" vertOverflow="clip" wrap="square"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fr-FR" sz="1100" b="1">
              <a:effectLst/>
              <a:latin typeface="+mn-lt"/>
              <a:ea typeface="+mn-ea"/>
              <a:cs typeface="+mn-cs"/>
            </a:rPr>
            <a:t>Minimum contributif entier  733,03</a:t>
          </a:r>
          <a:r>
            <a:rPr lang="fr-FR" sz="1100" b="1" baseline="0">
              <a:effectLst/>
              <a:latin typeface="+mn-lt"/>
              <a:ea typeface="+mn-ea"/>
              <a:cs typeface="+mn-cs"/>
            </a:rPr>
            <a:t> </a:t>
          </a:r>
          <a:r>
            <a:rPr lang="fr-FR" sz="1100" b="1">
              <a:effectLst/>
              <a:latin typeface="+mn-lt"/>
              <a:ea typeface="+mn-ea"/>
              <a:cs typeface="+mn-cs"/>
            </a:rPr>
            <a:t>€ </a:t>
          </a:r>
          <a:endParaRPr lang="fr-FR">
            <a:effectLst/>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fr-FR" sz="1100" b="1">
              <a:effectLst/>
              <a:latin typeface="+mn-lt"/>
              <a:ea typeface="+mn-ea"/>
              <a:cs typeface="+mn-cs"/>
            </a:rPr>
            <a:t>Minimum contributif entier majoré : 876,13 €</a:t>
          </a:r>
          <a:endParaRPr lang="fr-FR">
            <a:effectLst/>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733425</xdr:colOff>
      <xdr:row>9</xdr:row>
      <xdr:rowOff>95250</xdr:rowOff>
    </xdr:from>
    <xdr:to>
      <xdr:col>8</xdr:col>
      <xdr:colOff>714375</xdr:colOff>
      <xdr:row>24</xdr:row>
      <xdr:rowOff>95250</xdr:rowOff>
    </xdr:to>
    <xdr:graphicFrame macro="">
      <xdr:nvGraphicFramePr>
        <xdr:cNvPr id="2" name="Graphique 1">
          <a:extLst>
            <a:ext uri="{FF2B5EF4-FFF2-40B4-BE49-F238E27FC236}">
              <a16:creationId xmlns:a16="http://schemas.microsoft.com/office/drawing/2014/main" id="{F98EA8AE-70BF-4426-B5CE-18EF7CBB7B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57149</xdr:colOff>
      <xdr:row>11</xdr:row>
      <xdr:rowOff>104775</xdr:rowOff>
    </xdr:from>
    <xdr:to>
      <xdr:col>7</xdr:col>
      <xdr:colOff>600075</xdr:colOff>
      <xdr:row>26</xdr:row>
      <xdr:rowOff>104775</xdr:rowOff>
    </xdr:to>
    <xdr:graphicFrame macro="">
      <xdr:nvGraphicFramePr>
        <xdr:cNvPr id="2" name="Graphique 1">
          <a:extLst>
            <a:ext uri="{FF2B5EF4-FFF2-40B4-BE49-F238E27FC236}">
              <a16:creationId xmlns:a16="http://schemas.microsoft.com/office/drawing/2014/main" id="{18D345B9-1095-4E3B-960C-B4926C8AD0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tant base y compris ME"/>
    </sheetNames>
    <sheetDataSet>
      <sheetData sheetId="0" refreshError="1"/>
    </sheetDataSet>
  </externalBook>
</externalLink>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B353C-3E08-4A80-95EE-9F11A2C9788B}">
  <dimension ref="A1:Y67"/>
  <sheetViews>
    <sheetView showGridLines="0" zoomScale="85" zoomScaleNormal="85" workbookViewId="0">
      <selection activeCell="Y35" sqref="Y35"/>
    </sheetView>
  </sheetViews>
  <sheetFormatPr baseColWidth="10" defaultRowHeight="15" x14ac:dyDescent="0.25"/>
  <cols>
    <col min="1" max="1" width="14.5703125" customWidth="1"/>
    <col min="19" max="19" width="3.28515625" customWidth="1"/>
    <col min="20" max="20" width="9.5703125" customWidth="1"/>
    <col min="21" max="21" width="10.140625" customWidth="1"/>
    <col min="22" max="22" width="10.42578125" customWidth="1"/>
    <col min="23" max="24" width="9.85546875" customWidth="1"/>
  </cols>
  <sheetData>
    <row r="1" spans="1:25" ht="15.75" x14ac:dyDescent="0.25">
      <c r="A1" s="5" t="s">
        <v>0</v>
      </c>
    </row>
    <row r="2" spans="1:25" x14ac:dyDescent="0.25">
      <c r="W2" s="33"/>
      <c r="X2" s="33"/>
    </row>
    <row r="3" spans="1:25" x14ac:dyDescent="0.25">
      <c r="A3" s="34" t="s">
        <v>1</v>
      </c>
      <c r="B3" s="35">
        <v>2003</v>
      </c>
      <c r="C3" s="35">
        <v>2004</v>
      </c>
      <c r="D3" s="35">
        <v>2005</v>
      </c>
      <c r="E3" s="35">
        <v>2006</v>
      </c>
      <c r="F3" s="35">
        <v>2007</v>
      </c>
      <c r="G3" s="35">
        <v>2008</v>
      </c>
      <c r="H3" s="35">
        <v>2009</v>
      </c>
      <c r="I3" s="35">
        <v>2010</v>
      </c>
      <c r="J3" s="35">
        <v>2011</v>
      </c>
      <c r="K3" s="35">
        <v>2012</v>
      </c>
      <c r="L3" s="35">
        <v>2013</v>
      </c>
      <c r="M3" s="35">
        <v>2014</v>
      </c>
      <c r="N3" s="35">
        <v>2015</v>
      </c>
      <c r="O3" s="35">
        <v>2016</v>
      </c>
      <c r="P3" s="35">
        <v>2017</v>
      </c>
      <c r="Q3" s="35">
        <v>2018</v>
      </c>
      <c r="R3" s="36" t="s">
        <v>2</v>
      </c>
      <c r="S3" s="36"/>
      <c r="T3" s="36" t="s">
        <v>2</v>
      </c>
      <c r="U3" s="35">
        <v>2020</v>
      </c>
      <c r="V3" s="35">
        <v>2021</v>
      </c>
      <c r="W3" s="37">
        <v>2022</v>
      </c>
      <c r="X3" s="38">
        <v>2023</v>
      </c>
      <c r="Y3" s="38">
        <v>2024</v>
      </c>
    </row>
    <row r="4" spans="1:25" x14ac:dyDescent="0.25">
      <c r="A4" s="39" t="s">
        <v>3</v>
      </c>
      <c r="B4" s="40">
        <v>578</v>
      </c>
      <c r="C4" s="40">
        <v>635</v>
      </c>
      <c r="D4" s="40">
        <v>626</v>
      </c>
      <c r="E4" s="40">
        <v>650</v>
      </c>
      <c r="F4" s="40">
        <v>664.15</v>
      </c>
      <c r="G4" s="40">
        <v>675.86</v>
      </c>
      <c r="H4" s="40">
        <v>660.51</v>
      </c>
      <c r="I4" s="40">
        <v>679.61</v>
      </c>
      <c r="J4" s="40">
        <v>669.07</v>
      </c>
      <c r="K4" s="40">
        <v>694.48</v>
      </c>
      <c r="L4" s="40">
        <v>725.73</v>
      </c>
      <c r="M4" s="40">
        <v>732.53</v>
      </c>
      <c r="N4" s="40">
        <v>729.8</v>
      </c>
      <c r="O4" s="40">
        <v>727.6</v>
      </c>
      <c r="P4" s="40">
        <v>756.6</v>
      </c>
      <c r="Q4" s="40">
        <v>780.79</v>
      </c>
      <c r="R4" s="40">
        <v>783.9</v>
      </c>
      <c r="S4" s="40"/>
      <c r="T4" s="40">
        <v>827.29472229132534</v>
      </c>
      <c r="U4" s="40">
        <v>856.50669154621687</v>
      </c>
      <c r="V4" s="40">
        <v>863.75552701334084</v>
      </c>
      <c r="W4" s="41">
        <v>902.79527000598398</v>
      </c>
      <c r="X4" s="47">
        <v>904.02853196191836</v>
      </c>
      <c r="Y4" s="47">
        <v>957.94282785959535</v>
      </c>
    </row>
    <row r="5" spans="1:25" x14ac:dyDescent="0.25">
      <c r="A5" s="45" t="s">
        <v>4</v>
      </c>
      <c r="B5" s="46">
        <v>431</v>
      </c>
      <c r="C5" s="46">
        <v>461</v>
      </c>
      <c r="D5" s="46">
        <v>475</v>
      </c>
      <c r="E5" s="46">
        <v>502</v>
      </c>
      <c r="F5" s="46">
        <v>520.08000000000004</v>
      </c>
      <c r="G5" s="46">
        <v>529.24</v>
      </c>
      <c r="H5" s="46">
        <v>520.66</v>
      </c>
      <c r="I5" s="46">
        <v>533.6</v>
      </c>
      <c r="J5" s="46">
        <v>526.01</v>
      </c>
      <c r="K5" s="46">
        <v>528.48</v>
      </c>
      <c r="L5" s="46">
        <v>561.52</v>
      </c>
      <c r="M5" s="46">
        <v>567.63</v>
      </c>
      <c r="N5" s="46">
        <v>533.74</v>
      </c>
      <c r="O5" s="46">
        <v>547.34</v>
      </c>
      <c r="P5" s="46">
        <v>561.9</v>
      </c>
      <c r="Q5" s="46">
        <v>561.02</v>
      </c>
      <c r="R5" s="46">
        <v>564.82000000000005</v>
      </c>
      <c r="S5" s="46"/>
      <c r="T5" s="46">
        <v>615.4685252863552</v>
      </c>
      <c r="U5" s="46">
        <v>640.82879918702497</v>
      </c>
      <c r="V5" s="46">
        <v>646.76715480197481</v>
      </c>
      <c r="W5" s="46">
        <v>674.24440183295633</v>
      </c>
      <c r="X5" s="48">
        <v>680.88709701839264</v>
      </c>
      <c r="Y5" s="48">
        <v>725.56588995879883</v>
      </c>
    </row>
    <row r="6" spans="1:25" x14ac:dyDescent="0.25">
      <c r="A6" s="42" t="s">
        <v>5</v>
      </c>
      <c r="B6" s="43">
        <v>507</v>
      </c>
      <c r="C6" s="43">
        <v>561</v>
      </c>
      <c r="D6" s="43">
        <v>558</v>
      </c>
      <c r="E6" s="43">
        <v>581</v>
      </c>
      <c r="F6" s="43">
        <v>594.99</v>
      </c>
      <c r="G6" s="43">
        <v>604.58000000000004</v>
      </c>
      <c r="H6" s="43">
        <v>586.5</v>
      </c>
      <c r="I6" s="43">
        <v>603.36</v>
      </c>
      <c r="J6" s="43">
        <v>593.05999999999995</v>
      </c>
      <c r="K6" s="43">
        <v>608.51</v>
      </c>
      <c r="L6" s="43">
        <v>640.74</v>
      </c>
      <c r="M6" s="43">
        <v>647.88</v>
      </c>
      <c r="N6" s="43">
        <v>629.37</v>
      </c>
      <c r="O6" s="43">
        <v>635.53</v>
      </c>
      <c r="P6" s="43">
        <v>655.12</v>
      </c>
      <c r="Q6" s="43">
        <v>661.32</v>
      </c>
      <c r="R6" s="43">
        <v>664.65</v>
      </c>
      <c r="S6" s="43"/>
      <c r="T6" s="43">
        <v>714.79933069514402</v>
      </c>
      <c r="U6" s="43">
        <v>743.71971265590412</v>
      </c>
      <c r="V6" s="43">
        <v>749.39039201047808</v>
      </c>
      <c r="W6" s="43">
        <v>782.6200006775357</v>
      </c>
      <c r="X6" s="44">
        <v>788.55178373730269</v>
      </c>
      <c r="Y6" s="44">
        <v>836.4885843782879</v>
      </c>
    </row>
    <row r="7" spans="1:25" x14ac:dyDescent="0.25">
      <c r="A7" s="127" t="s">
        <v>7</v>
      </c>
      <c r="B7" s="127"/>
      <c r="C7" s="127"/>
      <c r="D7" s="127"/>
      <c r="E7" s="127"/>
      <c r="F7" s="127"/>
      <c r="G7" s="127"/>
      <c r="H7" s="7"/>
      <c r="I7" s="7"/>
      <c r="J7" s="7"/>
      <c r="K7" s="7"/>
      <c r="L7" s="128"/>
      <c r="M7" s="128"/>
      <c r="N7" s="128"/>
      <c r="O7" s="128"/>
      <c r="P7" s="128"/>
      <c r="Q7" s="128"/>
      <c r="R7" s="128"/>
      <c r="S7" s="7"/>
      <c r="T7" s="7"/>
      <c r="U7" s="7"/>
      <c r="V7" s="7"/>
      <c r="Y7" s="125"/>
    </row>
    <row r="8" spans="1:25" ht="24.75" customHeight="1" x14ac:dyDescent="0.25">
      <c r="A8" s="126" t="s">
        <v>51</v>
      </c>
      <c r="B8" s="126"/>
      <c r="C8" s="126"/>
      <c r="D8" s="126"/>
      <c r="E8" s="126"/>
      <c r="F8" s="126"/>
      <c r="G8" s="126"/>
      <c r="H8" s="126"/>
      <c r="I8" s="126"/>
      <c r="J8" s="126"/>
      <c r="K8" s="126"/>
      <c r="L8" s="126"/>
      <c r="M8" s="126"/>
      <c r="N8" s="126"/>
      <c r="O8" s="126"/>
      <c r="P8" s="126"/>
      <c r="Q8" s="126"/>
      <c r="R8" s="126"/>
      <c r="S8" s="126"/>
      <c r="T8" s="126"/>
      <c r="U8" s="126"/>
      <c r="V8" s="126"/>
      <c r="W8" s="2"/>
      <c r="X8" s="2"/>
      <c r="Y8" s="125"/>
    </row>
    <row r="9" spans="1:25" ht="17.25" customHeight="1" x14ac:dyDescent="0.25">
      <c r="A9" s="126" t="s">
        <v>8</v>
      </c>
      <c r="B9" s="126"/>
      <c r="C9" s="126"/>
      <c r="D9" s="126"/>
      <c r="E9" s="126"/>
      <c r="F9" s="126"/>
      <c r="G9" s="126"/>
      <c r="H9" s="7"/>
      <c r="I9" s="7"/>
      <c r="J9" s="7"/>
      <c r="K9" s="7"/>
      <c r="L9" s="126"/>
      <c r="M9" s="126"/>
      <c r="N9" s="126"/>
      <c r="O9" s="126"/>
      <c r="P9" s="126"/>
      <c r="Q9" s="126"/>
      <c r="R9" s="126"/>
      <c r="S9" s="7"/>
      <c r="T9" s="7"/>
      <c r="U9" s="7"/>
      <c r="V9" s="7"/>
      <c r="Y9" s="125"/>
    </row>
    <row r="11" spans="1:25" ht="15.75" x14ac:dyDescent="0.25">
      <c r="A11" s="11" t="s">
        <v>11</v>
      </c>
      <c r="B11" s="11"/>
      <c r="C11" s="11"/>
      <c r="D11" s="11"/>
      <c r="E11" s="11"/>
      <c r="F11" s="11"/>
      <c r="G11" s="11"/>
    </row>
    <row r="27" spans="1:11" x14ac:dyDescent="0.25">
      <c r="A27" s="127" t="s">
        <v>10</v>
      </c>
      <c r="B27" s="127"/>
      <c r="C27" s="127"/>
      <c r="D27" s="127"/>
      <c r="E27" s="127"/>
      <c r="F27" s="127"/>
      <c r="G27" s="127"/>
      <c r="H27" s="7"/>
      <c r="I27" s="7"/>
      <c r="J27" s="7"/>
      <c r="K27" s="7"/>
    </row>
    <row r="28" spans="1:11" ht="30.75" customHeight="1" x14ac:dyDescent="0.25">
      <c r="A28" s="126" t="s">
        <v>6</v>
      </c>
      <c r="B28" s="126"/>
      <c r="C28" s="126"/>
      <c r="D28" s="126"/>
      <c r="E28" s="126"/>
      <c r="F28" s="126"/>
      <c r="G28" s="126"/>
      <c r="H28" s="126"/>
      <c r="I28" s="126"/>
      <c r="J28" s="126"/>
      <c r="K28" s="126"/>
    </row>
    <row r="29" spans="1:11" x14ac:dyDescent="0.25">
      <c r="A29" s="127" t="s">
        <v>7</v>
      </c>
      <c r="B29" s="127"/>
      <c r="C29" s="127"/>
      <c r="D29" s="127"/>
      <c r="E29" s="127"/>
      <c r="F29" s="127"/>
      <c r="G29" s="127"/>
      <c r="H29" s="7"/>
      <c r="I29" s="7"/>
      <c r="J29" s="7"/>
      <c r="K29" s="7"/>
    </row>
    <row r="30" spans="1:11" ht="21.75" customHeight="1" x14ac:dyDescent="0.25">
      <c r="A30" s="126" t="s">
        <v>51</v>
      </c>
      <c r="B30" s="126"/>
      <c r="C30" s="126"/>
      <c r="D30" s="126"/>
      <c r="E30" s="126"/>
      <c r="F30" s="126"/>
      <c r="G30" s="126"/>
      <c r="H30" s="126"/>
      <c r="I30" s="126"/>
      <c r="J30" s="126"/>
      <c r="K30" s="126"/>
    </row>
    <row r="31" spans="1:11" ht="14.45" customHeight="1" x14ac:dyDescent="0.25">
      <c r="A31" s="126" t="s">
        <v>8</v>
      </c>
      <c r="B31" s="126"/>
      <c r="C31" s="126"/>
      <c r="D31" s="126"/>
      <c r="E31" s="126"/>
      <c r="F31" s="126"/>
      <c r="G31" s="126"/>
      <c r="H31" s="7"/>
      <c r="I31" s="7"/>
      <c r="J31" s="7"/>
      <c r="K31" s="7"/>
    </row>
    <row r="32" spans="1:11" x14ac:dyDescent="0.25">
      <c r="A32" s="10"/>
      <c r="B32" s="10"/>
      <c r="C32" s="10"/>
      <c r="D32" s="10"/>
      <c r="E32" s="10"/>
      <c r="F32" s="10"/>
      <c r="G32" s="10"/>
      <c r="H32" s="10"/>
      <c r="I32" s="10"/>
    </row>
    <row r="33" spans="1:25" ht="14.45" customHeight="1" x14ac:dyDescent="0.25">
      <c r="A33" s="11" t="s">
        <v>53</v>
      </c>
      <c r="C33" s="10"/>
      <c r="D33" s="10"/>
      <c r="E33" s="10"/>
      <c r="F33" s="10"/>
      <c r="G33" s="10"/>
      <c r="H33" s="10"/>
      <c r="I33" s="10"/>
    </row>
    <row r="34" spans="1:25" ht="14.45" customHeight="1" x14ac:dyDescent="0.25">
      <c r="A34" s="34" t="s">
        <v>52</v>
      </c>
      <c r="B34" s="35">
        <v>2003</v>
      </c>
      <c r="C34" s="35">
        <v>2004</v>
      </c>
      <c r="D34" s="35">
        <v>2005</v>
      </c>
      <c r="E34" s="35">
        <v>2006</v>
      </c>
      <c r="F34" s="35">
        <v>2007</v>
      </c>
      <c r="G34" s="35">
        <v>2008</v>
      </c>
      <c r="H34" s="35">
        <v>2009</v>
      </c>
      <c r="I34" s="35">
        <v>2010</v>
      </c>
      <c r="J34" s="35">
        <v>2011</v>
      </c>
      <c r="K34" s="35">
        <v>2012</v>
      </c>
      <c r="L34" s="35">
        <v>2013</v>
      </c>
      <c r="M34" s="35">
        <v>2014</v>
      </c>
      <c r="N34" s="35">
        <v>2015</v>
      </c>
      <c r="O34" s="35">
        <v>2016</v>
      </c>
      <c r="P34" s="35">
        <v>2017</v>
      </c>
      <c r="Q34" s="35">
        <v>2018</v>
      </c>
      <c r="R34" s="36" t="s">
        <v>2</v>
      </c>
      <c r="S34" s="36"/>
      <c r="T34" s="36" t="s">
        <v>2</v>
      </c>
      <c r="U34" s="35">
        <v>2020</v>
      </c>
      <c r="V34" s="35">
        <v>2021</v>
      </c>
      <c r="W34" s="37">
        <v>2022</v>
      </c>
      <c r="X34" s="38">
        <v>2023</v>
      </c>
      <c r="Y34" s="38">
        <v>2024</v>
      </c>
    </row>
    <row r="35" spans="1:25" x14ac:dyDescent="0.25">
      <c r="A35" s="39" t="s">
        <v>3</v>
      </c>
      <c r="B35" s="40">
        <v>815.6448713494807</v>
      </c>
      <c r="C35" s="40">
        <v>877.64979260261146</v>
      </c>
      <c r="D35" s="40">
        <v>851.58529693290757</v>
      </c>
      <c r="E35" s="40">
        <v>871.16643794581273</v>
      </c>
      <c r="F35" s="40">
        <v>867.57413369577409</v>
      </c>
      <c r="G35" s="40">
        <v>874.12952310759147</v>
      </c>
      <c r="H35" s="40">
        <v>846.65655551636951</v>
      </c>
      <c r="I35" s="40">
        <v>855.73611451233478</v>
      </c>
      <c r="J35" s="40">
        <v>821.91667622394323</v>
      </c>
      <c r="K35" s="40">
        <v>842.18312033097618</v>
      </c>
      <c r="L35" s="40">
        <v>873.96168863485934</v>
      </c>
      <c r="M35" s="40">
        <v>881.269331822455</v>
      </c>
      <c r="N35" s="40">
        <v>876.23254353241509</v>
      </c>
      <c r="O35" s="40">
        <v>868.38083403414134</v>
      </c>
      <c r="P35" s="40">
        <v>892.28453042629667</v>
      </c>
      <c r="Q35" s="40">
        <v>906.31164715275679</v>
      </c>
      <c r="R35" s="40">
        <v>896.47450059964649</v>
      </c>
      <c r="S35" s="40"/>
      <c r="T35" s="40">
        <v>946.10106265447018</v>
      </c>
      <c r="U35" s="40">
        <v>979.50811144808051</v>
      </c>
      <c r="V35" s="40">
        <v>966.72720035099974</v>
      </c>
      <c r="W35" s="41">
        <v>952.78626699999984</v>
      </c>
      <c r="X35" s="47">
        <v>919.80399999999986</v>
      </c>
      <c r="Y35" s="47">
        <v>958</v>
      </c>
    </row>
    <row r="36" spans="1:25" x14ac:dyDescent="0.25">
      <c r="A36" s="45" t="s">
        <v>4</v>
      </c>
      <c r="B36" s="46">
        <v>608.20577777097958</v>
      </c>
      <c r="C36" s="46">
        <v>637.15992817291954</v>
      </c>
      <c r="D36" s="46">
        <v>646.17095214557685</v>
      </c>
      <c r="E36" s="46">
        <v>672.80854130584316</v>
      </c>
      <c r="F36" s="46">
        <v>679.37657976736921</v>
      </c>
      <c r="G36" s="46">
        <v>684.4972461892429</v>
      </c>
      <c r="H36" s="46">
        <v>667.39368396413829</v>
      </c>
      <c r="I36" s="46">
        <v>671.88650947423059</v>
      </c>
      <c r="J36" s="46">
        <v>646.17512496533448</v>
      </c>
      <c r="K36" s="46">
        <v>640.87797407054825</v>
      </c>
      <c r="L36" s="46">
        <v>676.21149380933161</v>
      </c>
      <c r="M36" s="46">
        <v>682.88658597242454</v>
      </c>
      <c r="N36" s="46">
        <v>640.83359521100476</v>
      </c>
      <c r="O36" s="46">
        <v>653.24294351325852</v>
      </c>
      <c r="P36" s="46">
        <v>662.66809099462864</v>
      </c>
      <c r="Q36" s="46">
        <v>651.21090214480159</v>
      </c>
      <c r="R36" s="46">
        <v>645.93280702728975</v>
      </c>
      <c r="S36" s="46"/>
      <c r="T36" s="46">
        <v>703.85487797025928</v>
      </c>
      <c r="U36" s="46">
        <v>732.85709621260287</v>
      </c>
      <c r="V36" s="46">
        <v>721.98613697099984</v>
      </c>
      <c r="W36" s="46">
        <v>711.17563699999982</v>
      </c>
      <c r="X36" s="48">
        <v>691.87899999999991</v>
      </c>
      <c r="Y36" s="48">
        <v>726</v>
      </c>
    </row>
    <row r="37" spans="1:25" x14ac:dyDescent="0.25">
      <c r="A37" s="42" t="s">
        <v>5</v>
      </c>
      <c r="B37" s="43">
        <v>715.45320030136111</v>
      </c>
      <c r="C37" s="43">
        <v>775.37249393711033</v>
      </c>
      <c r="D37" s="43">
        <v>759.080823783646</v>
      </c>
      <c r="E37" s="43">
        <v>778.68876991771879</v>
      </c>
      <c r="F37" s="43">
        <v>777.23094753843054</v>
      </c>
      <c r="G37" s="43">
        <v>781.93890314619546</v>
      </c>
      <c r="H37" s="43">
        <v>751.78887497592882</v>
      </c>
      <c r="I37" s="43">
        <v>759.72534549544923</v>
      </c>
      <c r="J37" s="43">
        <v>728.54246043219939</v>
      </c>
      <c r="K37" s="43">
        <v>737.92888283694606</v>
      </c>
      <c r="L37" s="43">
        <v>771.61232466054844</v>
      </c>
      <c r="M37" s="43">
        <v>779.43125155438304</v>
      </c>
      <c r="N37" s="43">
        <v>755.65151537818042</v>
      </c>
      <c r="O37" s="43">
        <v>758.49652481269629</v>
      </c>
      <c r="P37" s="43">
        <v>772.60565896494245</v>
      </c>
      <c r="Q37" s="43">
        <v>767.63536737799052</v>
      </c>
      <c r="R37" s="43">
        <v>760.09921778741557</v>
      </c>
      <c r="S37" s="43"/>
      <c r="T37" s="43">
        <v>817.45040568170793</v>
      </c>
      <c r="U37" s="43">
        <v>850.52399284260014</v>
      </c>
      <c r="V37" s="43">
        <v>833.23207487099978</v>
      </c>
      <c r="W37" s="43">
        <v>822.52662299999986</v>
      </c>
      <c r="X37" s="44">
        <v>799.25699999999995</v>
      </c>
      <c r="Y37" s="44">
        <v>836</v>
      </c>
    </row>
    <row r="38" spans="1:25" x14ac:dyDescent="0.25">
      <c r="A38" s="127" t="s">
        <v>7</v>
      </c>
      <c r="B38" s="127"/>
      <c r="C38" s="127"/>
      <c r="D38" s="127"/>
      <c r="E38" s="127"/>
      <c r="F38" s="127"/>
      <c r="G38" s="127"/>
      <c r="H38" s="7"/>
      <c r="I38" s="7"/>
      <c r="J38" s="7"/>
      <c r="K38" s="7"/>
      <c r="Y38" s="125"/>
    </row>
    <row r="39" spans="1:25" ht="22.5" customHeight="1" x14ac:dyDescent="0.25">
      <c r="A39" s="126" t="s">
        <v>51</v>
      </c>
      <c r="B39" s="126"/>
      <c r="C39" s="126"/>
      <c r="D39" s="126"/>
      <c r="E39" s="126"/>
      <c r="F39" s="126"/>
      <c r="G39" s="126"/>
      <c r="H39" s="126"/>
      <c r="I39" s="126"/>
      <c r="J39" s="126"/>
      <c r="K39" s="126"/>
      <c r="W39" s="32"/>
      <c r="X39" s="32"/>
      <c r="Y39" s="125"/>
    </row>
    <row r="40" spans="1:25" x14ac:dyDescent="0.25">
      <c r="A40" s="126" t="s">
        <v>8</v>
      </c>
      <c r="B40" s="126"/>
      <c r="C40" s="126"/>
      <c r="D40" s="126"/>
      <c r="E40" s="126"/>
      <c r="F40" s="126"/>
      <c r="G40" s="126"/>
      <c r="H40" s="7"/>
      <c r="I40" s="7"/>
      <c r="J40" s="7"/>
      <c r="K40" s="7"/>
      <c r="Y40" s="125"/>
    </row>
    <row r="42" spans="1:25" ht="15.75" x14ac:dyDescent="0.25">
      <c r="A42" s="11" t="s">
        <v>12</v>
      </c>
    </row>
    <row r="59" spans="1:11" ht="21.75" customHeight="1" x14ac:dyDescent="0.25"/>
    <row r="64" spans="1:11" ht="32.25" customHeight="1" x14ac:dyDescent="0.25">
      <c r="A64" s="126" t="s">
        <v>6</v>
      </c>
      <c r="B64" s="126"/>
      <c r="C64" s="126"/>
      <c r="D64" s="126"/>
      <c r="E64" s="126"/>
      <c r="F64" s="126"/>
      <c r="G64" s="126"/>
      <c r="H64" s="126"/>
      <c r="I64" s="126"/>
      <c r="J64" s="126"/>
      <c r="K64" s="126"/>
    </row>
    <row r="65" spans="1:11" x14ac:dyDescent="0.25">
      <c r="A65" s="127" t="s">
        <v>7</v>
      </c>
      <c r="B65" s="127"/>
      <c r="C65" s="127"/>
      <c r="D65" s="127"/>
      <c r="E65" s="127"/>
      <c r="F65" s="127"/>
      <c r="G65" s="127"/>
      <c r="H65" s="7"/>
      <c r="I65" s="7"/>
      <c r="J65" s="7"/>
      <c r="K65" s="7"/>
    </row>
    <row r="66" spans="1:11" ht="21.75" customHeight="1" x14ac:dyDescent="0.25">
      <c r="A66" s="126" t="s">
        <v>51</v>
      </c>
      <c r="B66" s="126"/>
      <c r="C66" s="126"/>
      <c r="D66" s="126"/>
      <c r="E66" s="126"/>
      <c r="F66" s="126"/>
      <c r="G66" s="126"/>
      <c r="H66" s="126"/>
      <c r="I66" s="126"/>
      <c r="J66" s="126"/>
      <c r="K66" s="126"/>
    </row>
    <row r="67" spans="1:11" x14ac:dyDescent="0.25">
      <c r="A67" s="126" t="s">
        <v>8</v>
      </c>
      <c r="B67" s="126"/>
      <c r="C67" s="126"/>
      <c r="D67" s="126"/>
      <c r="E67" s="126"/>
      <c r="F67" s="126"/>
      <c r="G67" s="126"/>
      <c r="H67" s="7"/>
      <c r="I67" s="7"/>
      <c r="J67" s="7"/>
      <c r="K67" s="7"/>
    </row>
  </sheetData>
  <mergeCells count="18">
    <mergeCell ref="L7:R7"/>
    <mergeCell ref="A8:K8"/>
    <mergeCell ref="L8:V8"/>
    <mergeCell ref="A9:G9"/>
    <mergeCell ref="L9:R9"/>
    <mergeCell ref="A67:G67"/>
    <mergeCell ref="A64:K64"/>
    <mergeCell ref="A65:G65"/>
    <mergeCell ref="A66:K66"/>
    <mergeCell ref="A7:G7"/>
    <mergeCell ref="A31:G31"/>
    <mergeCell ref="A27:G27"/>
    <mergeCell ref="A28:K28"/>
    <mergeCell ref="A29:G29"/>
    <mergeCell ref="A30:K30"/>
    <mergeCell ref="A39:K39"/>
    <mergeCell ref="A40:G40"/>
    <mergeCell ref="A38:G3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A6199-4674-405D-BC92-C3C91C099B34}">
  <dimension ref="A1:V57"/>
  <sheetViews>
    <sheetView showGridLines="0" zoomScaleNormal="100" workbookViewId="0">
      <selection sqref="A1:XFD1048576"/>
    </sheetView>
  </sheetViews>
  <sheetFormatPr baseColWidth="10" defaultColWidth="11.42578125" defaultRowHeight="15" x14ac:dyDescent="0.25"/>
  <cols>
    <col min="1" max="1" width="8" style="6" customWidth="1"/>
    <col min="2" max="2" width="5.7109375" style="6" customWidth="1"/>
    <col min="3" max="3" width="7.28515625" style="6" customWidth="1"/>
    <col min="4" max="6" width="15.7109375" style="6" customWidth="1"/>
    <col min="7" max="7" width="7.5703125" style="6" customWidth="1"/>
    <col min="8" max="8" width="5.28515625" style="6" customWidth="1"/>
    <col min="9" max="9" width="8.28515625" style="6" customWidth="1"/>
    <col min="10" max="19" width="11.42578125" style="6"/>
    <col min="20" max="20" width="7.5703125" style="6" customWidth="1"/>
    <col min="21" max="21" width="2.28515625" style="6" customWidth="1"/>
    <col min="22" max="22" width="7.42578125" style="16" customWidth="1"/>
    <col min="23" max="16384" width="11.42578125" style="6"/>
  </cols>
  <sheetData>
    <row r="1" spans="1:22" ht="15.75" x14ac:dyDescent="0.25">
      <c r="A1" s="12"/>
      <c r="B1" s="13"/>
      <c r="C1" s="13"/>
      <c r="D1" s="13"/>
      <c r="E1" s="13"/>
      <c r="F1" s="13"/>
      <c r="J1" s="14"/>
      <c r="K1" s="15"/>
    </row>
    <row r="2" spans="1:22" ht="15.75" x14ac:dyDescent="0.25">
      <c r="A2" s="142" t="s">
        <v>46</v>
      </c>
      <c r="B2" s="142"/>
      <c r="C2" s="142"/>
      <c r="D2" s="142"/>
      <c r="E2" s="142"/>
      <c r="F2" s="142"/>
      <c r="J2" s="142" t="s">
        <v>46</v>
      </c>
      <c r="K2" s="142"/>
      <c r="L2" s="142"/>
      <c r="M2" s="142"/>
      <c r="N2" s="142"/>
      <c r="O2" s="142"/>
      <c r="P2" s="142"/>
      <c r="Q2" s="142"/>
      <c r="R2" s="142"/>
      <c r="S2" s="142"/>
      <c r="T2"/>
    </row>
    <row r="3" spans="1:22" ht="15.75" x14ac:dyDescent="0.25">
      <c r="A3" s="142" t="s">
        <v>50</v>
      </c>
      <c r="B3" s="142"/>
      <c r="C3" s="142"/>
      <c r="D3" s="142"/>
      <c r="E3" s="142"/>
      <c r="F3" s="142"/>
      <c r="J3" s="142" t="s">
        <v>50</v>
      </c>
      <c r="K3" s="142"/>
      <c r="L3" s="142"/>
      <c r="M3" s="142"/>
      <c r="N3" s="142"/>
      <c r="O3" s="142"/>
      <c r="P3" s="142"/>
      <c r="Q3" s="142"/>
      <c r="R3" s="142"/>
      <c r="S3" s="142"/>
      <c r="T3"/>
    </row>
    <row r="4" spans="1:22" ht="15.75" x14ac:dyDescent="0.25">
      <c r="A4" s="142" t="s">
        <v>47</v>
      </c>
      <c r="B4" s="142"/>
      <c r="C4" s="142"/>
      <c r="D4" s="142"/>
      <c r="E4" s="142"/>
      <c r="F4" s="142"/>
      <c r="J4" s="142" t="s">
        <v>47</v>
      </c>
      <c r="K4" s="142"/>
      <c r="L4" s="142"/>
      <c r="M4" s="142"/>
      <c r="N4" s="142"/>
      <c r="O4" s="142"/>
      <c r="P4" s="142"/>
      <c r="Q4" s="142"/>
      <c r="R4" s="142"/>
      <c r="S4" s="142"/>
      <c r="T4" s="30"/>
    </row>
    <row r="5" spans="1:22" x14ac:dyDescent="0.25">
      <c r="B5" s="17"/>
      <c r="C5" s="18"/>
      <c r="D5" s="18"/>
      <c r="E5" s="18"/>
      <c r="F5" s="18"/>
    </row>
    <row r="6" spans="1:22" x14ac:dyDescent="0.25">
      <c r="A6" s="129" t="s">
        <v>16</v>
      </c>
      <c r="B6" s="129"/>
      <c r="C6" s="19"/>
      <c r="D6" s="19"/>
      <c r="E6" s="19"/>
      <c r="F6" s="19"/>
    </row>
    <row r="7" spans="1:22" ht="28.5" customHeight="1" x14ac:dyDescent="0.25">
      <c r="A7" s="130" t="s">
        <v>49</v>
      </c>
      <c r="B7" s="131"/>
      <c r="C7" s="132"/>
      <c r="D7" s="65" t="s">
        <v>3</v>
      </c>
      <c r="E7" s="66" t="s">
        <v>4</v>
      </c>
      <c r="F7" s="67" t="s">
        <v>5</v>
      </c>
    </row>
    <row r="8" spans="1:22" x14ac:dyDescent="0.25">
      <c r="A8" s="135" t="s">
        <v>17</v>
      </c>
      <c r="B8" s="136"/>
      <c r="C8" s="137"/>
      <c r="D8" s="49">
        <v>43160</v>
      </c>
      <c r="E8" s="49">
        <v>45201</v>
      </c>
      <c r="F8" s="49">
        <v>88361</v>
      </c>
      <c r="H8" s="21"/>
      <c r="S8" s="22"/>
      <c r="T8" s="22"/>
      <c r="U8" s="23"/>
      <c r="V8" s="20" t="s">
        <v>18</v>
      </c>
    </row>
    <row r="9" spans="1:22" x14ac:dyDescent="0.25">
      <c r="A9" s="68">
        <v>100</v>
      </c>
      <c r="B9" s="69" t="s">
        <v>19</v>
      </c>
      <c r="C9" s="70">
        <v>199</v>
      </c>
      <c r="D9" s="58">
        <v>15505</v>
      </c>
      <c r="E9" s="59">
        <v>24433</v>
      </c>
      <c r="F9" s="59">
        <v>39938</v>
      </c>
      <c r="H9" s="21"/>
      <c r="S9" s="22"/>
      <c r="T9" s="22"/>
      <c r="U9" s="23"/>
      <c r="V9" s="20" t="s">
        <v>20</v>
      </c>
    </row>
    <row r="10" spans="1:22" x14ac:dyDescent="0.25">
      <c r="A10" s="68">
        <v>200</v>
      </c>
      <c r="B10" s="69" t="s">
        <v>19</v>
      </c>
      <c r="C10" s="70">
        <v>299</v>
      </c>
      <c r="D10" s="50">
        <v>13101</v>
      </c>
      <c r="E10" s="51">
        <v>22800</v>
      </c>
      <c r="F10" s="51">
        <v>35901</v>
      </c>
      <c r="S10" s="22"/>
      <c r="T10" s="22"/>
      <c r="U10" s="23"/>
      <c r="V10" s="20" t="s">
        <v>21</v>
      </c>
    </row>
    <row r="11" spans="1:22" x14ac:dyDescent="0.25">
      <c r="A11" s="68">
        <v>300</v>
      </c>
      <c r="B11" s="69" t="s">
        <v>19</v>
      </c>
      <c r="C11" s="70">
        <v>399</v>
      </c>
      <c r="D11" s="58">
        <v>13289</v>
      </c>
      <c r="E11" s="59">
        <v>23244</v>
      </c>
      <c r="F11" s="59">
        <v>36533</v>
      </c>
      <c r="S11" s="22"/>
      <c r="T11" s="22"/>
      <c r="U11" s="23"/>
      <c r="V11" s="20" t="s">
        <v>22</v>
      </c>
    </row>
    <row r="12" spans="1:22" x14ac:dyDescent="0.25">
      <c r="A12" s="68">
        <v>400</v>
      </c>
      <c r="B12" s="69" t="s">
        <v>19</v>
      </c>
      <c r="C12" s="70">
        <v>499</v>
      </c>
      <c r="D12" s="50">
        <v>11112</v>
      </c>
      <c r="E12" s="51">
        <v>20674</v>
      </c>
      <c r="F12" s="51">
        <v>31786</v>
      </c>
      <c r="S12" s="22"/>
      <c r="T12" s="22"/>
      <c r="U12" s="23"/>
      <c r="V12" s="20" t="s">
        <v>23</v>
      </c>
    </row>
    <row r="13" spans="1:22" x14ac:dyDescent="0.25">
      <c r="A13" s="68">
        <v>500</v>
      </c>
      <c r="B13" s="69" t="s">
        <v>19</v>
      </c>
      <c r="C13" s="70">
        <v>599</v>
      </c>
      <c r="D13" s="58">
        <v>10236</v>
      </c>
      <c r="E13" s="59">
        <v>18423</v>
      </c>
      <c r="F13" s="59">
        <v>28659</v>
      </c>
      <c r="S13" s="22"/>
      <c r="T13" s="22"/>
      <c r="U13" s="23"/>
      <c r="V13" s="20" t="s">
        <v>24</v>
      </c>
    </row>
    <row r="14" spans="1:22" x14ac:dyDescent="0.25">
      <c r="A14" s="68">
        <v>600</v>
      </c>
      <c r="B14" s="69" t="s">
        <v>19</v>
      </c>
      <c r="C14" s="70">
        <v>699</v>
      </c>
      <c r="D14" s="50">
        <v>10533</v>
      </c>
      <c r="E14" s="51">
        <v>17629</v>
      </c>
      <c r="F14" s="51">
        <v>28162</v>
      </c>
      <c r="S14" s="22"/>
      <c r="T14" s="22"/>
      <c r="U14" s="23"/>
      <c r="V14" s="20" t="s">
        <v>25</v>
      </c>
    </row>
    <row r="15" spans="1:22" x14ac:dyDescent="0.25">
      <c r="A15" s="68">
        <v>700</v>
      </c>
      <c r="B15" s="69" t="s">
        <v>19</v>
      </c>
      <c r="C15" s="70">
        <v>799</v>
      </c>
      <c r="D15" s="58">
        <v>12333</v>
      </c>
      <c r="E15" s="59">
        <v>21665</v>
      </c>
      <c r="F15" s="59">
        <v>33998</v>
      </c>
      <c r="S15" s="22"/>
      <c r="T15" s="22"/>
      <c r="U15" s="23"/>
      <c r="V15" s="20" t="s">
        <v>26</v>
      </c>
    </row>
    <row r="16" spans="1:22" x14ac:dyDescent="0.25">
      <c r="A16" s="68">
        <v>800</v>
      </c>
      <c r="B16" s="69" t="s">
        <v>19</v>
      </c>
      <c r="C16" s="70">
        <v>899</v>
      </c>
      <c r="D16" s="50">
        <v>13318</v>
      </c>
      <c r="E16" s="51">
        <v>31526</v>
      </c>
      <c r="F16" s="51">
        <v>44844</v>
      </c>
      <c r="S16" s="22"/>
      <c r="T16" s="22"/>
      <c r="U16" s="23"/>
      <c r="V16" s="20" t="s">
        <v>27</v>
      </c>
    </row>
    <row r="17" spans="1:22" x14ac:dyDescent="0.25">
      <c r="A17" s="68">
        <v>900</v>
      </c>
      <c r="B17" s="69" t="s">
        <v>19</v>
      </c>
      <c r="C17" s="70">
        <v>999</v>
      </c>
      <c r="D17" s="58">
        <v>13005</v>
      </c>
      <c r="E17" s="59">
        <v>22727</v>
      </c>
      <c r="F17" s="59">
        <v>35732</v>
      </c>
      <c r="S17" s="22"/>
      <c r="T17" s="22"/>
      <c r="U17" s="23"/>
      <c r="V17" s="20" t="s">
        <v>28</v>
      </c>
    </row>
    <row r="18" spans="1:22" x14ac:dyDescent="0.25">
      <c r="A18" s="68">
        <v>1000</v>
      </c>
      <c r="B18" s="69" t="s">
        <v>19</v>
      </c>
      <c r="C18" s="70">
        <v>1099</v>
      </c>
      <c r="D18" s="50">
        <v>14485</v>
      </c>
      <c r="E18" s="51">
        <v>17078</v>
      </c>
      <c r="F18" s="51">
        <v>31563</v>
      </c>
      <c r="S18" s="22"/>
      <c r="T18" s="22"/>
      <c r="U18" s="23"/>
      <c r="V18" s="20" t="s">
        <v>29</v>
      </c>
    </row>
    <row r="19" spans="1:22" x14ac:dyDescent="0.25">
      <c r="A19" s="68">
        <v>1100</v>
      </c>
      <c r="B19" s="69" t="s">
        <v>19</v>
      </c>
      <c r="C19" s="70">
        <v>1199</v>
      </c>
      <c r="D19" s="58">
        <v>16650</v>
      </c>
      <c r="E19" s="59">
        <v>13865</v>
      </c>
      <c r="F19" s="59">
        <v>30515</v>
      </c>
      <c r="S19" s="22"/>
      <c r="T19" s="22"/>
      <c r="U19" s="23"/>
      <c r="V19" s="20" t="s">
        <v>30</v>
      </c>
    </row>
    <row r="20" spans="1:22" x14ac:dyDescent="0.25">
      <c r="A20" s="68">
        <v>1200</v>
      </c>
      <c r="B20" s="69" t="s">
        <v>19</v>
      </c>
      <c r="C20" s="70">
        <v>1299</v>
      </c>
      <c r="D20" s="50">
        <v>16637</v>
      </c>
      <c r="E20" s="51">
        <v>11218</v>
      </c>
      <c r="F20" s="51">
        <v>27855</v>
      </c>
      <c r="S20" s="22"/>
      <c r="T20" s="22"/>
      <c r="U20" s="23"/>
      <c r="V20" s="20" t="s">
        <v>31</v>
      </c>
    </row>
    <row r="21" spans="1:22" x14ac:dyDescent="0.25">
      <c r="A21" s="68">
        <v>1300</v>
      </c>
      <c r="B21" s="69" t="s">
        <v>19</v>
      </c>
      <c r="C21" s="70">
        <v>1399</v>
      </c>
      <c r="D21" s="58">
        <v>16171</v>
      </c>
      <c r="E21" s="59">
        <v>9543</v>
      </c>
      <c r="F21" s="59">
        <v>25714</v>
      </c>
      <c r="T21" s="22"/>
      <c r="U21" s="23"/>
      <c r="V21" s="20" t="s">
        <v>32</v>
      </c>
    </row>
    <row r="22" spans="1:22" ht="15" customHeight="1" x14ac:dyDescent="0.25">
      <c r="A22" s="68">
        <v>1400</v>
      </c>
      <c r="B22" s="69" t="s">
        <v>19</v>
      </c>
      <c r="C22" s="70">
        <v>1499</v>
      </c>
      <c r="D22" s="50">
        <v>15154</v>
      </c>
      <c r="E22" s="51">
        <v>8401</v>
      </c>
      <c r="F22" s="51">
        <v>23555</v>
      </c>
      <c r="J22" s="138" t="s">
        <v>48</v>
      </c>
      <c r="K22" s="138"/>
      <c r="L22" s="138"/>
      <c r="M22" s="138"/>
      <c r="N22" s="138"/>
      <c r="O22" s="29"/>
      <c r="P22" s="29"/>
      <c r="Q22" s="29"/>
      <c r="R22" s="29"/>
      <c r="S22" s="22"/>
      <c r="T22" s="22"/>
      <c r="U22" s="23"/>
      <c r="V22" s="20" t="s">
        <v>33</v>
      </c>
    </row>
    <row r="23" spans="1:22" ht="15" customHeight="1" x14ac:dyDescent="0.25">
      <c r="A23" s="68">
        <v>1500</v>
      </c>
      <c r="B23" s="69" t="s">
        <v>34</v>
      </c>
      <c r="C23" s="70">
        <v>1599</v>
      </c>
      <c r="D23" s="58">
        <v>14160</v>
      </c>
      <c r="E23" s="59">
        <v>7961</v>
      </c>
      <c r="F23" s="59">
        <v>22121</v>
      </c>
      <c r="J23" s="133" t="s">
        <v>55</v>
      </c>
      <c r="K23" s="133"/>
      <c r="L23" s="133"/>
      <c r="M23" s="133"/>
      <c r="N23" s="133"/>
      <c r="O23" s="133"/>
      <c r="P23" s="133"/>
      <c r="Q23" s="133"/>
      <c r="R23" s="133"/>
      <c r="S23" s="133"/>
      <c r="T23" s="22"/>
      <c r="U23" s="23"/>
      <c r="V23" s="20" t="s">
        <v>36</v>
      </c>
    </row>
    <row r="24" spans="1:22" x14ac:dyDescent="0.25">
      <c r="A24" s="68">
        <v>1600</v>
      </c>
      <c r="B24" s="69" t="s">
        <v>34</v>
      </c>
      <c r="C24" s="70">
        <v>1699</v>
      </c>
      <c r="D24" s="50">
        <v>15860</v>
      </c>
      <c r="E24" s="51">
        <v>8105</v>
      </c>
      <c r="F24" s="51">
        <v>23965</v>
      </c>
      <c r="J24" s="10"/>
      <c r="K24" s="10"/>
      <c r="L24" s="10"/>
      <c r="M24" s="10"/>
      <c r="N24" s="10"/>
      <c r="O24" s="10"/>
      <c r="P24" s="10"/>
      <c r="Q24" s="10"/>
      <c r="R24" s="10"/>
      <c r="S24" s="10"/>
      <c r="T24" s="22"/>
      <c r="U24" s="23"/>
      <c r="V24" s="20" t="s">
        <v>37</v>
      </c>
    </row>
    <row r="25" spans="1:22" x14ac:dyDescent="0.25">
      <c r="A25" s="68">
        <v>1700</v>
      </c>
      <c r="B25" s="69" t="s">
        <v>34</v>
      </c>
      <c r="C25" s="70">
        <v>1799</v>
      </c>
      <c r="D25" s="59">
        <v>25428</v>
      </c>
      <c r="E25" s="59">
        <v>10227</v>
      </c>
      <c r="F25" s="59">
        <v>35655</v>
      </c>
      <c r="R25"/>
      <c r="S25" s="22"/>
      <c r="T25" s="22"/>
      <c r="U25" s="23"/>
      <c r="V25" s="20" t="s">
        <v>38</v>
      </c>
    </row>
    <row r="26" spans="1:22" x14ac:dyDescent="0.25">
      <c r="A26" s="68">
        <v>1800</v>
      </c>
      <c r="B26" s="69" t="s">
        <v>34</v>
      </c>
      <c r="C26" s="70">
        <v>1899</v>
      </c>
      <c r="D26" s="51">
        <v>9226</v>
      </c>
      <c r="E26" s="51">
        <v>3920</v>
      </c>
      <c r="F26" s="51">
        <v>13146</v>
      </c>
      <c r="S26" s="22"/>
      <c r="T26" s="22"/>
      <c r="U26" s="23"/>
      <c r="V26" s="24"/>
    </row>
    <row r="27" spans="1:22" x14ac:dyDescent="0.25">
      <c r="A27" s="139" t="s">
        <v>45</v>
      </c>
      <c r="B27" s="140"/>
      <c r="C27" s="141"/>
      <c r="D27" s="59">
        <v>14956</v>
      </c>
      <c r="E27" s="58">
        <v>5522</v>
      </c>
      <c r="F27" s="59">
        <v>20478</v>
      </c>
    </row>
    <row r="28" spans="1:22" x14ac:dyDescent="0.25">
      <c r="A28" s="71"/>
      <c r="B28" s="72" t="s">
        <v>41</v>
      </c>
      <c r="C28" s="73"/>
      <c r="D28" s="52">
        <v>957.94282785953658</v>
      </c>
      <c r="E28" s="52">
        <v>725.56588995884647</v>
      </c>
      <c r="F28" s="53">
        <v>836.48858437817432</v>
      </c>
      <c r="H28" s="25"/>
    </row>
    <row r="29" spans="1:22" x14ac:dyDescent="0.25">
      <c r="A29" s="71"/>
      <c r="B29" s="74" t="s">
        <v>42</v>
      </c>
      <c r="C29" s="73"/>
      <c r="D29" s="62"/>
      <c r="E29" s="62"/>
      <c r="F29" s="63"/>
    </row>
    <row r="30" spans="1:22" x14ac:dyDescent="0.25">
      <c r="A30" s="75"/>
      <c r="B30" s="76" t="s">
        <v>43</v>
      </c>
      <c r="C30" s="77"/>
      <c r="D30" s="78">
        <v>314319</v>
      </c>
      <c r="E30" s="78">
        <v>344162</v>
      </c>
      <c r="F30" s="79">
        <v>658481</v>
      </c>
    </row>
    <row r="31" spans="1:22" x14ac:dyDescent="0.25">
      <c r="A31" s="134" t="s">
        <v>44</v>
      </c>
      <c r="B31" s="134"/>
      <c r="C31" s="134"/>
      <c r="D31" s="19"/>
      <c r="E31" s="19"/>
      <c r="F31" s="19"/>
    </row>
    <row r="32" spans="1:22" ht="27" customHeight="1" x14ac:dyDescent="0.25">
      <c r="A32" s="130" t="s">
        <v>49</v>
      </c>
      <c r="B32" s="131"/>
      <c r="C32" s="132"/>
      <c r="D32" s="80" t="s">
        <v>3</v>
      </c>
      <c r="E32" s="66" t="s">
        <v>4</v>
      </c>
      <c r="F32" s="67" t="s">
        <v>5</v>
      </c>
    </row>
    <row r="33" spans="1:10" x14ac:dyDescent="0.25">
      <c r="A33" s="135" t="s">
        <v>17</v>
      </c>
      <c r="B33" s="136"/>
      <c r="C33" s="137"/>
      <c r="D33" s="54">
        <v>0.13731273006086173</v>
      </c>
      <c r="E33" s="54">
        <v>0.1313364055299539</v>
      </c>
      <c r="F33" s="55">
        <v>0.13418914137234028</v>
      </c>
    </row>
    <row r="34" spans="1:10" x14ac:dyDescent="0.25">
      <c r="A34" s="68">
        <v>100</v>
      </c>
      <c r="B34" s="69" t="s">
        <v>19</v>
      </c>
      <c r="C34" s="70">
        <v>199</v>
      </c>
      <c r="D34" s="60">
        <v>4.9328866533680751E-2</v>
      </c>
      <c r="E34" s="60">
        <v>7.099273016776983E-2</v>
      </c>
      <c r="F34" s="61">
        <v>6.0651712046361245E-2</v>
      </c>
    </row>
    <row r="35" spans="1:10" x14ac:dyDescent="0.25">
      <c r="A35" s="68">
        <v>200</v>
      </c>
      <c r="B35" s="69" t="s">
        <v>19</v>
      </c>
      <c r="C35" s="70">
        <v>299</v>
      </c>
      <c r="D35" s="54">
        <v>4.168058564706556E-2</v>
      </c>
      <c r="E35" s="54">
        <v>6.6247871641843092E-2</v>
      </c>
      <c r="F35" s="56">
        <v>5.4520935304131782E-2</v>
      </c>
    </row>
    <row r="36" spans="1:10" x14ac:dyDescent="0.25">
      <c r="A36" s="68">
        <v>300</v>
      </c>
      <c r="B36" s="69" t="s">
        <v>19</v>
      </c>
      <c r="C36" s="70">
        <v>399</v>
      </c>
      <c r="D36" s="60">
        <v>4.2278704119063752E-2</v>
      </c>
      <c r="E36" s="60">
        <v>6.7537961773815824E-2</v>
      </c>
      <c r="F36" s="61">
        <v>5.5480720020775087E-2</v>
      </c>
    </row>
    <row r="37" spans="1:10" x14ac:dyDescent="0.25">
      <c r="A37" s="68">
        <v>400</v>
      </c>
      <c r="B37" s="69" t="s">
        <v>19</v>
      </c>
      <c r="C37" s="70">
        <v>499</v>
      </c>
      <c r="D37" s="54">
        <v>3.5352619472574044E-2</v>
      </c>
      <c r="E37" s="54">
        <v>6.0070548172081753E-2</v>
      </c>
      <c r="F37" s="56">
        <v>4.8271704119025455E-2</v>
      </c>
    </row>
    <row r="38" spans="1:10" x14ac:dyDescent="0.25">
      <c r="A38" s="68">
        <v>500</v>
      </c>
      <c r="B38" s="69" t="s">
        <v>19</v>
      </c>
      <c r="C38" s="70">
        <v>599</v>
      </c>
      <c r="D38" s="60">
        <v>3.2565641911561187E-2</v>
      </c>
      <c r="E38" s="60">
        <v>5.3530023651652422E-2</v>
      </c>
      <c r="F38" s="61">
        <v>4.3522895877026062E-2</v>
      </c>
    </row>
    <row r="39" spans="1:10" x14ac:dyDescent="0.25">
      <c r="A39" s="68">
        <v>600</v>
      </c>
      <c r="B39" s="69" t="s">
        <v>19</v>
      </c>
      <c r="C39" s="70">
        <v>699</v>
      </c>
      <c r="D39" s="57">
        <v>3.3510541838068966E-2</v>
      </c>
      <c r="E39" s="57">
        <v>5.1222970577809286E-2</v>
      </c>
      <c r="F39" s="56">
        <v>4.2768128465361946E-2</v>
      </c>
      <c r="H39" s="26"/>
      <c r="I39" s="26"/>
      <c r="J39" s="26"/>
    </row>
    <row r="40" spans="1:10" x14ac:dyDescent="0.25">
      <c r="A40" s="68">
        <v>700</v>
      </c>
      <c r="B40" s="69" t="s">
        <v>19</v>
      </c>
      <c r="C40" s="70">
        <v>799</v>
      </c>
      <c r="D40" s="60">
        <v>3.923720805932826E-2</v>
      </c>
      <c r="E40" s="60">
        <v>6.2950006101777645E-2</v>
      </c>
      <c r="F40" s="61">
        <v>5.1630950627277024E-2</v>
      </c>
    </row>
    <row r="41" spans="1:10" x14ac:dyDescent="0.25">
      <c r="A41" s="68">
        <v>800</v>
      </c>
      <c r="B41" s="69" t="s">
        <v>19</v>
      </c>
      <c r="C41" s="70">
        <v>899</v>
      </c>
      <c r="D41" s="54">
        <v>4.2370967074850711E-2</v>
      </c>
      <c r="E41" s="54">
        <v>9.1602210586874788E-2</v>
      </c>
      <c r="F41" s="56">
        <v>6.8102192773975251E-2</v>
      </c>
    </row>
    <row r="42" spans="1:10" x14ac:dyDescent="0.25">
      <c r="A42" s="68">
        <v>900</v>
      </c>
      <c r="B42" s="69" t="s">
        <v>19</v>
      </c>
      <c r="C42" s="70">
        <v>999</v>
      </c>
      <c r="D42" s="60">
        <v>4.1375163448598401E-2</v>
      </c>
      <c r="E42" s="60">
        <v>6.603576222825297E-2</v>
      </c>
      <c r="F42" s="61">
        <v>5.4264284011231914E-2</v>
      </c>
      <c r="H42" s="26"/>
    </row>
    <row r="43" spans="1:10" x14ac:dyDescent="0.25">
      <c r="A43" s="68">
        <v>1000</v>
      </c>
      <c r="B43" s="69" t="s">
        <v>19</v>
      </c>
      <c r="C43" s="70">
        <v>1099</v>
      </c>
      <c r="D43" s="54">
        <v>4.6083755674967149E-2</v>
      </c>
      <c r="E43" s="54">
        <v>4.9621980346464749E-2</v>
      </c>
      <c r="F43" s="56">
        <v>4.7933045904133907E-2</v>
      </c>
      <c r="H43" s="26"/>
    </row>
    <row r="44" spans="1:10" x14ac:dyDescent="0.25">
      <c r="A44" s="68">
        <v>1100</v>
      </c>
      <c r="B44" s="69" t="s">
        <v>19</v>
      </c>
      <c r="C44" s="70">
        <v>1199</v>
      </c>
      <c r="D44" s="60">
        <v>5.2971662546648465E-2</v>
      </c>
      <c r="E44" s="60">
        <v>4.0286260540094487E-2</v>
      </c>
      <c r="F44" s="61">
        <v>4.6341504158813995E-2</v>
      </c>
    </row>
    <row r="45" spans="1:10" x14ac:dyDescent="0.25">
      <c r="A45" s="68">
        <v>1200</v>
      </c>
      <c r="B45" s="69" t="s">
        <v>19</v>
      </c>
      <c r="C45" s="70">
        <v>1299</v>
      </c>
      <c r="D45" s="54">
        <v>5.2930303290606037E-2</v>
      </c>
      <c r="E45" s="54">
        <v>3.2595115091148937E-2</v>
      </c>
      <c r="F45" s="56">
        <v>4.2301903927372243E-2</v>
      </c>
    </row>
    <row r="46" spans="1:10" x14ac:dyDescent="0.25">
      <c r="A46" s="68">
        <v>1300</v>
      </c>
      <c r="B46" s="69" t="s">
        <v>19</v>
      </c>
      <c r="C46" s="70">
        <v>1399</v>
      </c>
      <c r="D46" s="60">
        <v>5.1447733035546693E-2</v>
      </c>
      <c r="E46" s="60">
        <v>2.7728221012197744E-2</v>
      </c>
      <c r="F46" s="61">
        <v>3.905048133507269E-2</v>
      </c>
      <c r="H46" s="26"/>
    </row>
    <row r="47" spans="1:10" x14ac:dyDescent="0.25">
      <c r="A47" s="68">
        <v>1400</v>
      </c>
      <c r="B47" s="69" t="s">
        <v>19</v>
      </c>
      <c r="C47" s="70">
        <v>1499</v>
      </c>
      <c r="D47" s="54">
        <v>4.8212166620535186E-2</v>
      </c>
      <c r="E47" s="54">
        <v>2.4410016213294902E-2</v>
      </c>
      <c r="F47" s="56">
        <v>3.577172310210925E-2</v>
      </c>
      <c r="H47" s="26"/>
    </row>
    <row r="48" spans="1:10" x14ac:dyDescent="0.25">
      <c r="A48" s="68">
        <v>1500</v>
      </c>
      <c r="B48" s="69" t="s">
        <v>34</v>
      </c>
      <c r="C48" s="70">
        <v>1599</v>
      </c>
      <c r="D48" s="60">
        <v>4.5049774273906447E-2</v>
      </c>
      <c r="E48" s="60">
        <v>2.3131548514943544E-2</v>
      </c>
      <c r="F48" s="61">
        <v>3.3593983729219221E-2</v>
      </c>
    </row>
    <row r="49" spans="1:22" x14ac:dyDescent="0.25">
      <c r="A49" s="68">
        <v>1600</v>
      </c>
      <c r="B49" s="69" t="s">
        <v>34</v>
      </c>
      <c r="C49" s="70">
        <v>1699</v>
      </c>
      <c r="D49" s="54">
        <v>5.0458292371762442E-2</v>
      </c>
      <c r="E49" s="54">
        <v>2.354995612531308E-2</v>
      </c>
      <c r="F49" s="56">
        <v>3.6394368250564559E-2</v>
      </c>
    </row>
    <row r="50" spans="1:22" x14ac:dyDescent="0.25">
      <c r="A50" s="68">
        <v>1700</v>
      </c>
      <c r="B50" s="69" t="s">
        <v>34</v>
      </c>
      <c r="C50" s="70">
        <v>1799</v>
      </c>
      <c r="D50" s="60">
        <v>8.0898704818989628E-2</v>
      </c>
      <c r="E50" s="60">
        <v>2.9715657161453038E-2</v>
      </c>
      <c r="F50" s="61">
        <v>5.4147348215058594E-2</v>
      </c>
    </row>
    <row r="51" spans="1:22" x14ac:dyDescent="0.25">
      <c r="A51" s="68">
        <v>1800</v>
      </c>
      <c r="B51" s="69" t="s">
        <v>34</v>
      </c>
      <c r="C51" s="70">
        <v>1899</v>
      </c>
      <c r="D51" s="54">
        <v>2.9352345865187913E-2</v>
      </c>
      <c r="E51" s="54">
        <v>1.138998494894846E-2</v>
      </c>
      <c r="F51" s="56">
        <v>1.9964129564862161E-2</v>
      </c>
    </row>
    <row r="52" spans="1:22" x14ac:dyDescent="0.25">
      <c r="A52" s="68">
        <v>1900</v>
      </c>
      <c r="B52" s="69" t="s">
        <v>39</v>
      </c>
      <c r="C52" s="81" t="s">
        <v>40</v>
      </c>
      <c r="D52" s="60">
        <v>4.7582233336196669E-2</v>
      </c>
      <c r="E52" s="60">
        <v>1.6044769614309541E-2</v>
      </c>
      <c r="F52" s="64">
        <v>3.1098847195287334E-2</v>
      </c>
    </row>
    <row r="53" spans="1:22" s="27" customFormat="1" x14ac:dyDescent="0.25">
      <c r="A53" s="82"/>
      <c r="B53" s="76" t="s">
        <v>43</v>
      </c>
      <c r="C53" s="83"/>
      <c r="D53" s="84">
        <v>1</v>
      </c>
      <c r="E53" s="84">
        <v>1</v>
      </c>
      <c r="F53" s="84">
        <v>1.0000000000000002</v>
      </c>
      <c r="G53" s="6"/>
      <c r="V53" s="28"/>
    </row>
    <row r="54" spans="1:22" x14ac:dyDescent="0.25">
      <c r="A54" s="138" t="s">
        <v>48</v>
      </c>
      <c r="B54" s="138"/>
      <c r="C54" s="138"/>
      <c r="D54" s="138"/>
      <c r="E54" s="138"/>
    </row>
    <row r="55" spans="1:22" ht="25.5" customHeight="1" x14ac:dyDescent="0.25">
      <c r="A55" s="133" t="s">
        <v>55</v>
      </c>
      <c r="B55" s="133"/>
      <c r="C55" s="133"/>
      <c r="D55" s="133"/>
      <c r="E55" s="133"/>
      <c r="F55" s="133"/>
    </row>
    <row r="56" spans="1:22" ht="15" customHeight="1" x14ac:dyDescent="0.25">
      <c r="A56" s="133" t="s">
        <v>35</v>
      </c>
      <c r="B56" s="133"/>
      <c r="C56" s="133"/>
      <c r="D56" s="133"/>
      <c r="E56" s="133"/>
      <c r="F56" s="133"/>
    </row>
    <row r="57" spans="1:22" ht="23.25" customHeight="1" x14ac:dyDescent="0.25">
      <c r="A57" s="133"/>
      <c r="B57" s="133"/>
      <c r="C57" s="133"/>
      <c r="D57" s="133"/>
      <c r="E57" s="133"/>
      <c r="F57" s="133"/>
    </row>
  </sheetData>
  <mergeCells count="18">
    <mergeCell ref="A2:F2"/>
    <mergeCell ref="A3:F3"/>
    <mergeCell ref="A4:F4"/>
    <mergeCell ref="J2:S2"/>
    <mergeCell ref="J3:S3"/>
    <mergeCell ref="J4:S4"/>
    <mergeCell ref="J23:S23"/>
    <mergeCell ref="A56:F57"/>
    <mergeCell ref="J22:N22"/>
    <mergeCell ref="A54:E54"/>
    <mergeCell ref="A27:C27"/>
    <mergeCell ref="A6:B6"/>
    <mergeCell ref="A7:C7"/>
    <mergeCell ref="A55:F55"/>
    <mergeCell ref="A31:C31"/>
    <mergeCell ref="A32:C32"/>
    <mergeCell ref="A33:C33"/>
    <mergeCell ref="A8:C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0CD89-9745-4F56-8544-5CC4EC1EC1D0}">
  <dimension ref="A1:Y37"/>
  <sheetViews>
    <sheetView showGridLines="0" zoomScaleNormal="100" workbookViewId="0">
      <selection sqref="A1:XFD1048576"/>
    </sheetView>
  </sheetViews>
  <sheetFormatPr baseColWidth="10" defaultColWidth="11.42578125" defaultRowHeight="15" x14ac:dyDescent="0.25"/>
  <cols>
    <col min="1" max="18" width="11.42578125" style="6"/>
    <col min="19" max="19" width="6.140625" style="6" customWidth="1"/>
    <col min="20" max="20" width="8.85546875" style="6" customWidth="1"/>
    <col min="21" max="21" width="9.7109375" style="6" customWidth="1"/>
    <col min="22" max="22" width="9" style="6" customWidth="1"/>
    <col min="23" max="24" width="9.140625" style="6" customWidth="1"/>
    <col min="25" max="16384" width="11.42578125" style="6"/>
  </cols>
  <sheetData>
    <row r="1" spans="1:25" ht="15.75" customHeight="1" x14ac:dyDescent="0.25">
      <c r="A1" s="5" t="s">
        <v>14</v>
      </c>
    </row>
    <row r="2" spans="1:25" ht="15.75" customHeight="1" x14ac:dyDescent="0.25">
      <c r="A2" s="5"/>
      <c r="B2" s="85">
        <v>2003</v>
      </c>
      <c r="C2" s="86">
        <v>2004</v>
      </c>
      <c r="D2" s="86">
        <v>2005</v>
      </c>
      <c r="E2" s="86">
        <v>2006</v>
      </c>
      <c r="F2" s="87">
        <v>2007</v>
      </c>
      <c r="G2" s="86">
        <v>2008</v>
      </c>
      <c r="H2" s="86">
        <v>2009</v>
      </c>
      <c r="I2" s="86">
        <v>2010</v>
      </c>
      <c r="J2" s="86">
        <v>2011</v>
      </c>
      <c r="K2" s="86">
        <v>2012</v>
      </c>
      <c r="L2" s="86">
        <v>2013</v>
      </c>
      <c r="M2" s="86">
        <v>2014</v>
      </c>
      <c r="N2" s="86">
        <v>2015</v>
      </c>
      <c r="O2" s="86">
        <v>2016</v>
      </c>
      <c r="P2" s="86">
        <v>2017</v>
      </c>
      <c r="Q2" s="86">
        <v>2018</v>
      </c>
      <c r="R2" s="88" t="s">
        <v>2</v>
      </c>
      <c r="S2" s="86"/>
      <c r="T2" s="88" t="s">
        <v>2</v>
      </c>
      <c r="U2" s="86">
        <v>2020</v>
      </c>
      <c r="V2" s="86">
        <v>2021</v>
      </c>
      <c r="W2" s="86">
        <v>2022</v>
      </c>
      <c r="X2" s="90">
        <v>2023</v>
      </c>
      <c r="Y2" s="124">
        <v>2024</v>
      </c>
    </row>
    <row r="3" spans="1:25" ht="15.75" customHeight="1" x14ac:dyDescent="0.25">
      <c r="A3" s="91" t="s">
        <v>3</v>
      </c>
      <c r="B3" s="104">
        <v>0.27487860440021583</v>
      </c>
      <c r="C3" s="105">
        <v>0.21419936285932156</v>
      </c>
      <c r="D3" s="105">
        <v>0.24583696264794794</v>
      </c>
      <c r="E3" s="105">
        <v>0.26287205363388427</v>
      </c>
      <c r="F3" s="106">
        <v>0.26524333419291585</v>
      </c>
      <c r="G3" s="105">
        <v>0.28001163805644458</v>
      </c>
      <c r="H3" s="105">
        <v>0.29688068261295286</v>
      </c>
      <c r="I3" s="105">
        <v>0.28687342852529352</v>
      </c>
      <c r="J3" s="105">
        <v>0.32167519586656435</v>
      </c>
      <c r="K3" s="105">
        <v>0.28346619096037429</v>
      </c>
      <c r="L3" s="105">
        <v>0.2908152336242763</v>
      </c>
      <c r="M3" s="105">
        <v>0.29622658616883907</v>
      </c>
      <c r="N3" s="105">
        <v>0.28251527750648769</v>
      </c>
      <c r="O3" s="105">
        <v>0.27989993459336626</v>
      </c>
      <c r="P3" s="105">
        <v>0.26763853171938218</v>
      </c>
      <c r="Q3" s="105">
        <v>0.26781326781326781</v>
      </c>
      <c r="R3" s="106">
        <v>0.26403538861732839</v>
      </c>
      <c r="S3" s="105"/>
      <c r="T3" s="106">
        <v>0.24881289992992017</v>
      </c>
      <c r="U3" s="105">
        <v>0.23854589645000376</v>
      </c>
      <c r="V3" s="105">
        <v>0.24027869815826655</v>
      </c>
      <c r="W3" s="105">
        <v>0.24190249957581333</v>
      </c>
      <c r="X3" s="107">
        <v>0.25386919766910154</v>
      </c>
      <c r="Y3" s="107">
        <v>0.26956054199714302</v>
      </c>
    </row>
    <row r="4" spans="1:25" x14ac:dyDescent="0.25">
      <c r="A4" s="92" t="s">
        <v>4</v>
      </c>
      <c r="B4" s="111">
        <v>0.59311646946360508</v>
      </c>
      <c r="C4" s="112">
        <v>0.58108589547187284</v>
      </c>
      <c r="D4" s="112">
        <v>0.57971105047938409</v>
      </c>
      <c r="E4" s="112">
        <v>0.56921547014281604</v>
      </c>
      <c r="F4" s="112">
        <v>0.56345946962468851</v>
      </c>
      <c r="G4" s="112">
        <v>0.5771026662744364</v>
      </c>
      <c r="H4" s="112">
        <v>0.57666448174483986</v>
      </c>
      <c r="I4" s="112">
        <v>0.5537602781463592</v>
      </c>
      <c r="J4" s="112">
        <v>0.59044812638952715</v>
      </c>
      <c r="K4" s="112">
        <v>0.55527338618956845</v>
      </c>
      <c r="L4" s="112">
        <v>0.53313031105712183</v>
      </c>
      <c r="M4" s="112">
        <v>0.53228626981398275</v>
      </c>
      <c r="N4" s="112">
        <v>0.50899404825167394</v>
      </c>
      <c r="O4" s="112">
        <v>0.47741672964017906</v>
      </c>
      <c r="P4" s="112">
        <v>0.45650904669612008</v>
      </c>
      <c r="Q4" s="112">
        <v>0.4597018223854209</v>
      </c>
      <c r="R4" s="112">
        <v>0.4391295894713228</v>
      </c>
      <c r="S4" s="112"/>
      <c r="T4" s="112">
        <v>0.42904316195201786</v>
      </c>
      <c r="U4" s="112">
        <v>0.40218742084010073</v>
      </c>
      <c r="V4" s="112">
        <v>0.39915572758891504</v>
      </c>
      <c r="W4" s="112">
        <v>0.39746532335784257</v>
      </c>
      <c r="X4" s="113">
        <v>0.41275450247328577</v>
      </c>
      <c r="Y4" s="113">
        <v>0.44715279432360344</v>
      </c>
    </row>
    <row r="5" spans="1:25" x14ac:dyDescent="0.25">
      <c r="A5" s="93" t="s">
        <v>5</v>
      </c>
      <c r="B5" s="108">
        <v>0.42946407067369291</v>
      </c>
      <c r="C5" s="109">
        <v>0.37093016000085227</v>
      </c>
      <c r="D5" s="109">
        <v>0.39626578081403352</v>
      </c>
      <c r="E5" s="109">
        <v>0.40580248897708771</v>
      </c>
      <c r="F5" s="109">
        <v>0.40839900379153965</v>
      </c>
      <c r="G5" s="109">
        <v>0.42443885411181964</v>
      </c>
      <c r="H5" s="109">
        <v>0.44493424307086177</v>
      </c>
      <c r="I5" s="109">
        <v>0.42624974341807081</v>
      </c>
      <c r="J5" s="109">
        <v>0.46447059755119818</v>
      </c>
      <c r="K5" s="109">
        <v>0.42424036269312554</v>
      </c>
      <c r="L5" s="109">
        <v>0.41623573485941168</v>
      </c>
      <c r="M5" s="109">
        <v>0.41740727385044224</v>
      </c>
      <c r="N5" s="109">
        <v>0.39852735018306046</v>
      </c>
      <c r="O5" s="109">
        <v>0.38078382212252171</v>
      </c>
      <c r="P5" s="109">
        <v>0.36607631628893339</v>
      </c>
      <c r="Q5" s="109">
        <v>0.37212895077321173</v>
      </c>
      <c r="R5" s="109">
        <v>0.35934541321970925</v>
      </c>
      <c r="S5" s="109"/>
      <c r="T5" s="109">
        <v>0.34452851107872662</v>
      </c>
      <c r="U5" s="109">
        <v>0.32412088494361568</v>
      </c>
      <c r="V5" s="109">
        <v>0.32401587142020827</v>
      </c>
      <c r="W5" s="109">
        <v>0.32369962594396218</v>
      </c>
      <c r="X5" s="110">
        <v>0.33609309456260095</v>
      </c>
      <c r="Y5" s="110">
        <v>0.36238099504769311</v>
      </c>
    </row>
    <row r="6" spans="1:25" x14ac:dyDescent="0.25">
      <c r="A6" s="143" t="s">
        <v>7</v>
      </c>
      <c r="B6" s="143"/>
      <c r="C6" s="143"/>
      <c r="D6" s="143"/>
      <c r="E6" s="143"/>
      <c r="F6" s="143"/>
      <c r="G6" s="143"/>
    </row>
    <row r="7" spans="1:25" ht="23.45" customHeight="1" x14ac:dyDescent="0.25">
      <c r="A7" s="126" t="s">
        <v>51</v>
      </c>
      <c r="B7" s="126"/>
      <c r="C7" s="126"/>
      <c r="D7" s="126"/>
      <c r="E7" s="126"/>
      <c r="F7" s="126"/>
      <c r="G7" s="126"/>
    </row>
    <row r="8" spans="1:25" x14ac:dyDescent="0.25">
      <c r="A8" s="126" t="s">
        <v>8</v>
      </c>
      <c r="B8" s="126"/>
      <c r="C8" s="126"/>
      <c r="D8" s="126"/>
      <c r="E8" s="126"/>
      <c r="F8" s="126"/>
      <c r="G8" s="126"/>
    </row>
    <row r="9" spans="1:25" ht="40.5" customHeight="1" x14ac:dyDescent="0.25">
      <c r="C9" s="144" t="s">
        <v>13</v>
      </c>
      <c r="D9" s="144"/>
      <c r="E9" s="144"/>
      <c r="F9" s="144"/>
      <c r="G9" s="144"/>
      <c r="H9" s="144"/>
      <c r="I9" s="144"/>
    </row>
    <row r="26" spans="1:25" x14ac:dyDescent="0.25">
      <c r="A26" s="143" t="s">
        <v>7</v>
      </c>
      <c r="B26" s="143"/>
      <c r="C26" s="143"/>
      <c r="D26" s="143"/>
      <c r="E26" s="143"/>
      <c r="F26" s="143"/>
      <c r="G26" s="143"/>
    </row>
    <row r="27" spans="1:25" ht="21.75" customHeight="1" x14ac:dyDescent="0.25">
      <c r="A27" s="126" t="s">
        <v>54</v>
      </c>
      <c r="B27" s="126"/>
      <c r="C27" s="126"/>
      <c r="D27" s="126"/>
      <c r="E27" s="126"/>
      <c r="F27" s="126"/>
      <c r="G27" s="126"/>
    </row>
    <row r="28" spans="1:25" ht="15" customHeight="1" x14ac:dyDescent="0.25">
      <c r="A28" s="126" t="s">
        <v>8</v>
      </c>
      <c r="B28" s="126"/>
      <c r="C28" s="126"/>
      <c r="D28" s="126"/>
      <c r="E28" s="126"/>
      <c r="F28" s="126"/>
      <c r="G28" s="126"/>
    </row>
    <row r="29" spans="1:25" ht="15.75" x14ac:dyDescent="0.25">
      <c r="A29" s="3" t="s">
        <v>9</v>
      </c>
      <c r="Y29" s="123"/>
    </row>
    <row r="30" spans="1:25" ht="15.75" x14ac:dyDescent="0.25">
      <c r="A30" s="3"/>
      <c r="B30" s="85">
        <v>2003</v>
      </c>
      <c r="C30" s="86">
        <v>2004</v>
      </c>
      <c r="D30" s="86">
        <v>2005</v>
      </c>
      <c r="E30" s="86">
        <v>2006</v>
      </c>
      <c r="F30" s="87">
        <v>2007</v>
      </c>
      <c r="G30" s="86">
        <v>2008</v>
      </c>
      <c r="H30" s="86">
        <v>2009</v>
      </c>
      <c r="I30" s="86">
        <v>2010</v>
      </c>
      <c r="J30" s="86">
        <v>2011</v>
      </c>
      <c r="K30" s="86">
        <v>2012</v>
      </c>
      <c r="L30" s="86">
        <v>2013</v>
      </c>
      <c r="M30" s="86">
        <v>2014</v>
      </c>
      <c r="N30" s="86">
        <v>2015</v>
      </c>
      <c r="O30" s="86">
        <v>2016</v>
      </c>
      <c r="P30" s="86">
        <v>2017</v>
      </c>
      <c r="Q30" s="86">
        <v>2018</v>
      </c>
      <c r="R30" s="88" t="s">
        <v>2</v>
      </c>
      <c r="S30" s="86"/>
      <c r="T30" s="88" t="s">
        <v>2</v>
      </c>
      <c r="U30" s="86">
        <v>2020</v>
      </c>
      <c r="V30" s="86">
        <v>2021</v>
      </c>
      <c r="W30" s="86">
        <v>2022</v>
      </c>
      <c r="X30" s="118">
        <v>2023</v>
      </c>
      <c r="Y30" s="92">
        <v>2024</v>
      </c>
    </row>
    <row r="31" spans="1:25" x14ac:dyDescent="0.25">
      <c r="A31" s="91" t="s">
        <v>3</v>
      </c>
      <c r="B31" s="114">
        <v>266896</v>
      </c>
      <c r="C31" s="115">
        <v>376369</v>
      </c>
      <c r="D31" s="115">
        <v>351306</v>
      </c>
      <c r="E31" s="115">
        <v>381699</v>
      </c>
      <c r="F31" s="115">
        <v>391663</v>
      </c>
      <c r="G31" s="115">
        <v>395255</v>
      </c>
      <c r="H31" s="115">
        <v>321705</v>
      </c>
      <c r="I31" s="115">
        <v>346808</v>
      </c>
      <c r="J31" s="115">
        <v>284122</v>
      </c>
      <c r="K31" s="115">
        <v>276361</v>
      </c>
      <c r="L31" s="115">
        <v>331451</v>
      </c>
      <c r="M31" s="115">
        <v>319843</v>
      </c>
      <c r="N31" s="115">
        <v>286696</v>
      </c>
      <c r="O31" s="115">
        <v>296606</v>
      </c>
      <c r="P31" s="115">
        <v>305255</v>
      </c>
      <c r="Q31" s="115">
        <v>296296</v>
      </c>
      <c r="R31" s="115">
        <v>279864</v>
      </c>
      <c r="S31" s="115"/>
      <c r="T31" s="115">
        <v>305366</v>
      </c>
      <c r="U31" s="115">
        <v>306113</v>
      </c>
      <c r="V31" s="115">
        <v>319916</v>
      </c>
      <c r="W31" s="115">
        <v>335937</v>
      </c>
      <c r="X31" s="119">
        <v>341156</v>
      </c>
      <c r="Y31" s="120">
        <v>314319</v>
      </c>
    </row>
    <row r="32" spans="1:25" x14ac:dyDescent="0.25">
      <c r="A32" s="92" t="s">
        <v>4</v>
      </c>
      <c r="B32" s="100">
        <v>252109</v>
      </c>
      <c r="C32" s="102">
        <v>280690</v>
      </c>
      <c r="D32" s="102">
        <v>288078</v>
      </c>
      <c r="E32" s="102">
        <v>333856</v>
      </c>
      <c r="F32" s="102">
        <v>361593</v>
      </c>
      <c r="G32" s="102">
        <v>373930</v>
      </c>
      <c r="H32" s="102">
        <v>361569</v>
      </c>
      <c r="I32" s="102">
        <v>379081</v>
      </c>
      <c r="J32" s="102">
        <v>322052</v>
      </c>
      <c r="K32" s="102">
        <v>296906</v>
      </c>
      <c r="L32" s="102">
        <v>355626</v>
      </c>
      <c r="M32" s="102">
        <v>337388</v>
      </c>
      <c r="N32" s="102">
        <v>301088</v>
      </c>
      <c r="O32" s="102">
        <v>309654</v>
      </c>
      <c r="P32" s="102">
        <v>332276</v>
      </c>
      <c r="Q32" s="102">
        <v>352944</v>
      </c>
      <c r="R32" s="102">
        <v>334325</v>
      </c>
      <c r="S32" s="102"/>
      <c r="T32" s="102">
        <v>345837</v>
      </c>
      <c r="U32" s="102">
        <v>335555</v>
      </c>
      <c r="V32" s="102">
        <v>356520</v>
      </c>
      <c r="W32" s="102">
        <v>372513</v>
      </c>
      <c r="X32" s="103">
        <v>365910</v>
      </c>
      <c r="Y32" s="121">
        <v>344162</v>
      </c>
    </row>
    <row r="33" spans="1:25" x14ac:dyDescent="0.25">
      <c r="A33" s="93" t="s">
        <v>5</v>
      </c>
      <c r="B33" s="97">
        <v>519005</v>
      </c>
      <c r="C33" s="98">
        <v>657059</v>
      </c>
      <c r="D33" s="98">
        <v>639384</v>
      </c>
      <c r="E33" s="98">
        <v>715555</v>
      </c>
      <c r="F33" s="98">
        <v>753256</v>
      </c>
      <c r="G33" s="98">
        <v>769185</v>
      </c>
      <c r="H33" s="98">
        <v>683274</v>
      </c>
      <c r="I33" s="98">
        <v>725889</v>
      </c>
      <c r="J33" s="98">
        <v>606174</v>
      </c>
      <c r="K33" s="98">
        <v>573267</v>
      </c>
      <c r="L33" s="98">
        <v>687077</v>
      </c>
      <c r="M33" s="98">
        <v>657231</v>
      </c>
      <c r="N33" s="98">
        <v>587784</v>
      </c>
      <c r="O33" s="98">
        <v>606260</v>
      </c>
      <c r="P33" s="98">
        <v>637531</v>
      </c>
      <c r="Q33" s="98">
        <v>649240</v>
      </c>
      <c r="R33" s="98">
        <v>614189</v>
      </c>
      <c r="S33" s="98"/>
      <c r="T33" s="98">
        <v>651203</v>
      </c>
      <c r="U33" s="98">
        <v>641668</v>
      </c>
      <c r="V33" s="98">
        <v>676436</v>
      </c>
      <c r="W33" s="98">
        <v>708450</v>
      </c>
      <c r="X33" s="99">
        <v>707066</v>
      </c>
      <c r="Y33" s="122">
        <v>658481</v>
      </c>
    </row>
    <row r="35" spans="1:25" x14ac:dyDescent="0.25">
      <c r="A35" s="143" t="s">
        <v>7</v>
      </c>
      <c r="B35" s="143"/>
      <c r="C35" s="143"/>
      <c r="D35" s="143"/>
      <c r="E35" s="143"/>
      <c r="F35" s="143"/>
      <c r="G35" s="143"/>
    </row>
    <row r="36" spans="1:25" ht="21.75" customHeight="1" x14ac:dyDescent="0.25">
      <c r="A36" s="126" t="s">
        <v>51</v>
      </c>
      <c r="B36" s="126"/>
      <c r="C36" s="126"/>
      <c r="D36" s="126"/>
      <c r="E36" s="126"/>
      <c r="F36" s="126"/>
      <c r="G36" s="126"/>
    </row>
    <row r="37" spans="1:25" ht="15" customHeight="1" x14ac:dyDescent="0.25">
      <c r="A37" s="126" t="s">
        <v>8</v>
      </c>
      <c r="B37" s="126"/>
      <c r="C37" s="126"/>
      <c r="D37" s="126"/>
      <c r="E37" s="126"/>
      <c r="F37" s="126"/>
      <c r="G37" s="126"/>
    </row>
  </sheetData>
  <mergeCells count="10">
    <mergeCell ref="A6:G6"/>
    <mergeCell ref="A7:G7"/>
    <mergeCell ref="A8:G8"/>
    <mergeCell ref="A36:G36"/>
    <mergeCell ref="A37:G37"/>
    <mergeCell ref="C9:I9"/>
    <mergeCell ref="A26:G26"/>
    <mergeCell ref="A27:G27"/>
    <mergeCell ref="A28:G28"/>
    <mergeCell ref="A35:G3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C11E1-658F-4898-B8C0-DBB6B9F50E5B}">
  <dimension ref="A1:Y34"/>
  <sheetViews>
    <sheetView tabSelected="1" workbookViewId="0">
      <selection sqref="A1:XFD1048576"/>
    </sheetView>
  </sheetViews>
  <sheetFormatPr baseColWidth="10" defaultColWidth="11.42578125" defaultRowHeight="15" x14ac:dyDescent="0.25"/>
  <cols>
    <col min="1" max="18" width="11.42578125" style="6"/>
    <col min="19" max="19" width="4.7109375" style="6" customWidth="1"/>
    <col min="20" max="22" width="11.42578125" style="6"/>
    <col min="23" max="24" width="10" style="6" customWidth="1"/>
    <col min="25" max="16384" width="11.42578125" style="6"/>
  </cols>
  <sheetData>
    <row r="1" spans="1:25" ht="15.75" x14ac:dyDescent="0.25">
      <c r="A1" s="5" t="s">
        <v>15</v>
      </c>
    </row>
    <row r="2" spans="1:25" ht="15.75" x14ac:dyDescent="0.25">
      <c r="A2" s="5"/>
    </row>
    <row r="3" spans="1:25" x14ac:dyDescent="0.25">
      <c r="A3" s="4"/>
      <c r="B3" s="85">
        <v>2003</v>
      </c>
      <c r="C3" s="86">
        <v>2004</v>
      </c>
      <c r="D3" s="86">
        <v>2005</v>
      </c>
      <c r="E3" s="86">
        <v>2006</v>
      </c>
      <c r="F3" s="87">
        <v>2007</v>
      </c>
      <c r="G3" s="86">
        <v>2008</v>
      </c>
      <c r="H3" s="86">
        <v>2009</v>
      </c>
      <c r="I3" s="86">
        <v>2010</v>
      </c>
      <c r="J3" s="86">
        <v>2011</v>
      </c>
      <c r="K3" s="86">
        <v>2012</v>
      </c>
      <c r="L3" s="86">
        <v>2013</v>
      </c>
      <c r="M3" s="86">
        <v>2014</v>
      </c>
      <c r="N3" s="86">
        <v>2015</v>
      </c>
      <c r="O3" s="86">
        <v>2016</v>
      </c>
      <c r="P3" s="86">
        <v>2017</v>
      </c>
      <c r="Q3" s="86">
        <v>2018</v>
      </c>
      <c r="R3" s="88" t="s">
        <v>2</v>
      </c>
      <c r="S3" s="86"/>
      <c r="T3" s="88" t="s">
        <v>2</v>
      </c>
      <c r="U3" s="86">
        <v>2020</v>
      </c>
      <c r="V3" s="86">
        <v>2021</v>
      </c>
      <c r="W3" s="86">
        <v>2022</v>
      </c>
      <c r="X3" s="86">
        <v>2023</v>
      </c>
      <c r="Y3" s="89">
        <v>2024</v>
      </c>
    </row>
    <row r="4" spans="1:25" x14ac:dyDescent="0.25">
      <c r="A4" s="91" t="s">
        <v>3</v>
      </c>
      <c r="B4" s="94">
        <v>73364</v>
      </c>
      <c r="C4" s="95">
        <v>80618</v>
      </c>
      <c r="D4" s="95">
        <v>86364</v>
      </c>
      <c r="E4" s="95">
        <v>100338</v>
      </c>
      <c r="F4" s="95">
        <v>103886</v>
      </c>
      <c r="G4" s="95">
        <v>110676</v>
      </c>
      <c r="H4" s="95">
        <v>95508</v>
      </c>
      <c r="I4" s="95">
        <v>99490</v>
      </c>
      <c r="J4" s="95">
        <v>91395</v>
      </c>
      <c r="K4" s="95">
        <v>78339</v>
      </c>
      <c r="L4" s="95">
        <v>96391</v>
      </c>
      <c r="M4" s="95">
        <v>94746</v>
      </c>
      <c r="N4" s="95">
        <v>80996</v>
      </c>
      <c r="O4" s="95">
        <v>83020</v>
      </c>
      <c r="P4" s="95">
        <v>81698</v>
      </c>
      <c r="Q4" s="95">
        <v>79352</v>
      </c>
      <c r="R4" s="95">
        <v>73894</v>
      </c>
      <c r="S4" s="95"/>
      <c r="T4" s="95">
        <v>75979</v>
      </c>
      <c r="U4" s="95">
        <v>73022</v>
      </c>
      <c r="V4" s="95">
        <v>76869</v>
      </c>
      <c r="W4" s="95">
        <v>81264</v>
      </c>
      <c r="X4" s="96">
        <v>86609</v>
      </c>
      <c r="Y4" s="116">
        <v>84728</v>
      </c>
    </row>
    <row r="5" spans="1:25" x14ac:dyDescent="0.25">
      <c r="A5" s="92" t="s">
        <v>4</v>
      </c>
      <c r="B5" s="100">
        <v>149530</v>
      </c>
      <c r="C5" s="101">
        <v>163105</v>
      </c>
      <c r="D5" s="101">
        <v>167002</v>
      </c>
      <c r="E5" s="101">
        <v>190036</v>
      </c>
      <c r="F5" s="101">
        <v>203743</v>
      </c>
      <c r="G5" s="101">
        <v>215796</v>
      </c>
      <c r="H5" s="101">
        <v>208504</v>
      </c>
      <c r="I5" s="101">
        <v>209920</v>
      </c>
      <c r="J5" s="101">
        <v>190155</v>
      </c>
      <c r="K5" s="101">
        <v>164864</v>
      </c>
      <c r="L5" s="101">
        <v>189595</v>
      </c>
      <c r="M5" s="101">
        <v>179587</v>
      </c>
      <c r="N5" s="101">
        <v>153252</v>
      </c>
      <c r="O5" s="101">
        <v>147834</v>
      </c>
      <c r="P5" s="101">
        <v>151687</v>
      </c>
      <c r="Q5" s="101">
        <v>162249</v>
      </c>
      <c r="R5" s="101">
        <v>146812</v>
      </c>
      <c r="S5" s="101"/>
      <c r="T5" s="101">
        <v>148379</v>
      </c>
      <c r="U5" s="101">
        <v>134956</v>
      </c>
      <c r="V5" s="102">
        <v>142307</v>
      </c>
      <c r="W5" s="102">
        <v>148061</v>
      </c>
      <c r="X5" s="102">
        <v>151031</v>
      </c>
      <c r="Y5" s="103">
        <v>153893</v>
      </c>
    </row>
    <row r="6" spans="1:25" x14ac:dyDescent="0.25">
      <c r="A6" s="93" t="s">
        <v>5</v>
      </c>
      <c r="B6" s="97">
        <v>222894</v>
      </c>
      <c r="C6" s="98">
        <v>243723</v>
      </c>
      <c r="D6" s="98">
        <v>253366</v>
      </c>
      <c r="E6" s="98">
        <v>290374</v>
      </c>
      <c r="F6" s="98">
        <v>307629</v>
      </c>
      <c r="G6" s="98">
        <v>326472</v>
      </c>
      <c r="H6" s="98">
        <v>304012</v>
      </c>
      <c r="I6" s="98">
        <v>309410</v>
      </c>
      <c r="J6" s="98">
        <v>281550</v>
      </c>
      <c r="K6" s="98">
        <v>243203</v>
      </c>
      <c r="L6" s="98">
        <v>285986</v>
      </c>
      <c r="M6" s="98">
        <v>274333</v>
      </c>
      <c r="N6" s="98">
        <v>234248</v>
      </c>
      <c r="O6" s="98">
        <v>230854</v>
      </c>
      <c r="P6" s="98">
        <v>233385</v>
      </c>
      <c r="Q6" s="98">
        <v>241601</v>
      </c>
      <c r="R6" s="98">
        <v>220706</v>
      </c>
      <c r="S6" s="98"/>
      <c r="T6" s="98">
        <v>224358</v>
      </c>
      <c r="U6" s="98">
        <v>207978</v>
      </c>
      <c r="V6" s="98">
        <v>219176</v>
      </c>
      <c r="W6" s="98">
        <v>229325</v>
      </c>
      <c r="X6" s="96">
        <v>237640</v>
      </c>
      <c r="Y6" s="99">
        <v>238621</v>
      </c>
    </row>
    <row r="7" spans="1:25" s="8" customFormat="1" ht="14.25" x14ac:dyDescent="0.2">
      <c r="A7" s="128" t="s">
        <v>7</v>
      </c>
      <c r="B7" s="128"/>
      <c r="C7" s="128"/>
      <c r="D7" s="128"/>
      <c r="E7" s="128"/>
      <c r="F7" s="128"/>
      <c r="G7" s="128"/>
      <c r="H7" s="7"/>
      <c r="I7" s="7"/>
      <c r="J7" s="7"/>
      <c r="K7" s="7"/>
      <c r="L7" s="7"/>
      <c r="M7" s="7"/>
      <c r="N7" s="7"/>
      <c r="O7" s="7"/>
      <c r="P7" s="7"/>
      <c r="Q7" s="7"/>
      <c r="R7" s="7"/>
      <c r="S7" s="7"/>
      <c r="T7" s="7"/>
      <c r="U7" s="7"/>
      <c r="V7" s="7"/>
      <c r="X7" s="117"/>
    </row>
    <row r="8" spans="1:25" s="8" customFormat="1" ht="20.45" customHeight="1" x14ac:dyDescent="0.2">
      <c r="A8" s="126" t="s">
        <v>51</v>
      </c>
      <c r="B8" s="126"/>
      <c r="C8" s="126"/>
      <c r="D8" s="126"/>
      <c r="E8" s="126"/>
      <c r="F8" s="126"/>
      <c r="G8" s="126"/>
      <c r="H8" s="126"/>
      <c r="I8" s="126"/>
      <c r="J8" s="126"/>
      <c r="K8" s="126"/>
      <c r="L8" s="7"/>
      <c r="M8" s="7"/>
      <c r="N8" s="7"/>
      <c r="O8" s="7"/>
      <c r="P8" s="7"/>
      <c r="Q8" s="7"/>
      <c r="R8" s="7"/>
      <c r="S8" s="7"/>
      <c r="T8" s="7"/>
      <c r="U8" s="7"/>
      <c r="V8" s="7"/>
    </row>
    <row r="9" spans="1:25" s="8" customFormat="1" ht="14.25" x14ac:dyDescent="0.2">
      <c r="A9" s="126" t="s">
        <v>8</v>
      </c>
      <c r="B9" s="126"/>
      <c r="C9" s="126"/>
      <c r="D9" s="126"/>
      <c r="E9" s="126"/>
      <c r="F9" s="126"/>
      <c r="G9" s="126"/>
      <c r="H9" s="7"/>
      <c r="I9" s="7"/>
      <c r="J9" s="7"/>
      <c r="K9" s="7"/>
      <c r="L9" s="7"/>
      <c r="M9" s="7"/>
      <c r="N9" s="7"/>
      <c r="O9" s="7"/>
      <c r="P9" s="7"/>
      <c r="Q9" s="7"/>
      <c r="R9" s="7"/>
      <c r="S9" s="7"/>
      <c r="T9" s="7"/>
      <c r="U9" s="7"/>
      <c r="V9" s="7"/>
    </row>
    <row r="11" spans="1:25" ht="15.75" x14ac:dyDescent="0.25">
      <c r="A11" s="5" t="s">
        <v>15</v>
      </c>
    </row>
    <row r="14" spans="1:25" x14ac:dyDescent="0.25">
      <c r="R14" s="9"/>
    </row>
    <row r="17" spans="1:19" x14ac:dyDescent="0.25">
      <c r="S17" s="31"/>
    </row>
    <row r="28" spans="1:19" x14ac:dyDescent="0.25">
      <c r="A28" s="127" t="s">
        <v>7</v>
      </c>
      <c r="B28" s="127"/>
      <c r="C28" s="127"/>
      <c r="D28" s="127"/>
      <c r="E28" s="127"/>
      <c r="F28" s="127"/>
      <c r="G28" s="127"/>
      <c r="H28" s="7"/>
      <c r="I28" s="7"/>
      <c r="J28" s="7"/>
      <c r="K28" s="7"/>
    </row>
    <row r="29" spans="1:19" ht="21.95" customHeight="1" x14ac:dyDescent="0.25">
      <c r="A29" s="126" t="s">
        <v>51</v>
      </c>
      <c r="B29" s="126"/>
      <c r="C29" s="126"/>
      <c r="D29" s="126"/>
      <c r="E29" s="126"/>
      <c r="F29" s="126"/>
      <c r="G29" s="126"/>
      <c r="H29" s="126"/>
      <c r="I29" s="126"/>
      <c r="J29" s="126"/>
      <c r="K29" s="126"/>
    </row>
    <row r="30" spans="1:19" x14ac:dyDescent="0.25">
      <c r="A30" s="126" t="s">
        <v>8</v>
      </c>
      <c r="B30" s="126"/>
      <c r="C30" s="126"/>
      <c r="D30" s="126"/>
      <c r="E30" s="126"/>
      <c r="F30" s="126"/>
      <c r="G30" s="126"/>
      <c r="H30" s="7"/>
      <c r="I30" s="7"/>
      <c r="J30" s="7"/>
      <c r="K30" s="7"/>
    </row>
    <row r="33" spans="1:1" x14ac:dyDescent="0.25">
      <c r="A33" s="1"/>
    </row>
    <row r="34" spans="1:1" x14ac:dyDescent="0.25">
      <c r="A34" s="1"/>
    </row>
  </sheetData>
  <mergeCells count="6">
    <mergeCell ref="A28:G28"/>
    <mergeCell ref="A29:K29"/>
    <mergeCell ref="A30:G30"/>
    <mergeCell ref="A7:G7"/>
    <mergeCell ref="A8:K8"/>
    <mergeCell ref="A9:G9"/>
  </mergeCells>
  <pageMargins left="0.7" right="0.7" top="0.75" bottom="0.75" header="0.3" footer="0.3"/>
  <pageSetup paperSize="9" orientation="portrait" verticalDpi="0" r:id="rId1"/>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Montant DP</vt:lpstr>
      <vt:lpstr>Mt base</vt:lpstr>
      <vt:lpstr>% MICO sur DP</vt:lpstr>
      <vt:lpstr>MICO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2022-10-27T13:10:46Z</dcterms:created>
  <dcterms:modified xsi:type="dcterms:W3CDTF">2026-01-12T14:06:25Z</dcterms:modified>
</cp:coreProperties>
</file>